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9035" windowHeight="8445" activeTab="3"/>
  </bookViews>
  <sheets>
    <sheet name="Standards" sheetId="1" r:id="rId1"/>
    <sheet name="Clusters" sheetId="3" r:id="rId2"/>
    <sheet name="Chart1" sheetId="10" r:id="rId3"/>
    <sheet name="Pivot Table" sheetId="7" r:id="rId4"/>
    <sheet name="Reduced Data" sheetId="6" r:id="rId5"/>
    <sheet name="Tables" sheetId="8" r:id="rId6"/>
    <sheet name="Expectations" sheetId="9" r:id="rId7"/>
  </sheets>
  <definedNames>
    <definedName name="_xlnm._FilterDatabase" localSheetId="1" hidden="1">Clusters!$A$1:$G$148</definedName>
    <definedName name="_xlnm._FilterDatabase" localSheetId="4" hidden="1">'Reduced Data'!$A$1:$K$1503</definedName>
    <definedName name="_xlnm._FilterDatabase" localSheetId="0" hidden="1">Standards!$A$1:$I$1503</definedName>
  </definedNames>
  <calcPr calcId="145621"/>
  <pivotCaches>
    <pivotCache cacheId="7" r:id="rId8"/>
  </pivotCaches>
</workbook>
</file>

<file path=xl/calcChain.xml><?xml version="1.0" encoding="utf-8"?>
<calcChain xmlns="http://schemas.openxmlformats.org/spreadsheetml/2006/main">
  <c r="E6" i="9" l="1"/>
  <c r="E5" i="9"/>
  <c r="E3" i="9"/>
  <c r="E4" i="9"/>
  <c r="E2" i="9"/>
  <c r="D3" i="9"/>
  <c r="D4" i="9"/>
  <c r="D5" i="9"/>
  <c r="D6" i="9"/>
  <c r="D2" i="9"/>
  <c r="C6" i="9"/>
  <c r="B6" i="9"/>
  <c r="H3" i="6" l="1"/>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1399" i="6"/>
  <c r="H1400" i="6"/>
  <c r="H1401" i="6"/>
  <c r="H1402" i="6"/>
  <c r="H1403" i="6"/>
  <c r="H1404" i="6"/>
  <c r="H1405" i="6"/>
  <c r="H1406" i="6"/>
  <c r="H1407" i="6"/>
  <c r="H1408" i="6"/>
  <c r="H1409" i="6"/>
  <c r="H1410" i="6"/>
  <c r="H1411" i="6"/>
  <c r="H1412" i="6"/>
  <c r="H1413" i="6"/>
  <c r="H1414" i="6"/>
  <c r="H1415" i="6"/>
  <c r="H1416" i="6"/>
  <c r="H1417" i="6"/>
  <c r="H1418" i="6"/>
  <c r="H1419" i="6"/>
  <c r="H1420" i="6"/>
  <c r="H1421" i="6"/>
  <c r="H1422" i="6"/>
  <c r="H1423" i="6"/>
  <c r="H1424" i="6"/>
  <c r="H1425" i="6"/>
  <c r="H1426" i="6"/>
  <c r="H1427" i="6"/>
  <c r="H1428" i="6"/>
  <c r="H1429" i="6"/>
  <c r="H1430" i="6"/>
  <c r="H1431" i="6"/>
  <c r="H1432" i="6"/>
  <c r="H1433" i="6"/>
  <c r="H1434" i="6"/>
  <c r="H1435" i="6"/>
  <c r="H1436" i="6"/>
  <c r="H1437" i="6"/>
  <c r="H1438" i="6"/>
  <c r="H1439" i="6"/>
  <c r="H1440" i="6"/>
  <c r="H1441" i="6"/>
  <c r="H1442" i="6"/>
  <c r="H1443" i="6"/>
  <c r="H1444" i="6"/>
  <c r="H1445" i="6"/>
  <c r="H1446" i="6"/>
  <c r="H1447" i="6"/>
  <c r="H1448" i="6"/>
  <c r="H1449" i="6"/>
  <c r="H1450" i="6"/>
  <c r="H1451" i="6"/>
  <c r="H1452" i="6"/>
  <c r="H1453" i="6"/>
  <c r="H1454" i="6"/>
  <c r="H1455" i="6"/>
  <c r="H1456" i="6"/>
  <c r="H1457" i="6"/>
  <c r="H1458" i="6"/>
  <c r="H1459" i="6"/>
  <c r="H1460" i="6"/>
  <c r="H1461" i="6"/>
  <c r="H1462" i="6"/>
  <c r="H1463" i="6"/>
  <c r="H1464" i="6"/>
  <c r="H1465" i="6"/>
  <c r="H1466" i="6"/>
  <c r="H1467" i="6"/>
  <c r="H1468" i="6"/>
  <c r="H1469" i="6"/>
  <c r="H1470" i="6"/>
  <c r="H1471" i="6"/>
  <c r="H1472" i="6"/>
  <c r="H1473" i="6"/>
  <c r="H1474" i="6"/>
  <c r="H1475" i="6"/>
  <c r="H1476" i="6"/>
  <c r="H1477" i="6"/>
  <c r="H1478" i="6"/>
  <c r="H1479" i="6"/>
  <c r="H1480" i="6"/>
  <c r="H1481" i="6"/>
  <c r="H1482" i="6"/>
  <c r="H1483" i="6"/>
  <c r="H1484" i="6"/>
  <c r="H1485" i="6"/>
  <c r="H1486" i="6"/>
  <c r="H1487" i="6"/>
  <c r="H1488" i="6"/>
  <c r="H1489" i="6"/>
  <c r="H1490" i="6"/>
  <c r="H1491" i="6"/>
  <c r="H1492" i="6"/>
  <c r="H1493" i="6"/>
  <c r="H1494" i="6"/>
  <c r="H1495" i="6"/>
  <c r="H1496" i="6"/>
  <c r="H1497" i="6"/>
  <c r="H1498" i="6"/>
  <c r="H1499" i="6"/>
  <c r="H1500" i="6"/>
  <c r="H1501" i="6"/>
  <c r="H1502" i="6"/>
  <c r="H1503" i="6"/>
  <c r="H2"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1121" i="6"/>
  <c r="I1122" i="6"/>
  <c r="I1123" i="6"/>
  <c r="I1124" i="6"/>
  <c r="I1125" i="6"/>
  <c r="I1126" i="6"/>
  <c r="I1127" i="6"/>
  <c r="I1128" i="6"/>
  <c r="I1129" i="6"/>
  <c r="I1130" i="6"/>
  <c r="I1131" i="6"/>
  <c r="I1132" i="6"/>
  <c r="I1133" i="6"/>
  <c r="I1134" i="6"/>
  <c r="I1135" i="6"/>
  <c r="I1136" i="6"/>
  <c r="I1137" i="6"/>
  <c r="I1138" i="6"/>
  <c r="I1139" i="6"/>
  <c r="I1140" i="6"/>
  <c r="I1141" i="6"/>
  <c r="I1142" i="6"/>
  <c r="I1143" i="6"/>
  <c r="I1144" i="6"/>
  <c r="I1145" i="6"/>
  <c r="I1146" i="6"/>
  <c r="I1147" i="6"/>
  <c r="I1148" i="6"/>
  <c r="I1149" i="6"/>
  <c r="I1150" i="6"/>
  <c r="I1151" i="6"/>
  <c r="I1152" i="6"/>
  <c r="I1153" i="6"/>
  <c r="I1154" i="6"/>
  <c r="I1155" i="6"/>
  <c r="I1156" i="6"/>
  <c r="I1157" i="6"/>
  <c r="I1158" i="6"/>
  <c r="I1159" i="6"/>
  <c r="I1160" i="6"/>
  <c r="I1161" i="6"/>
  <c r="I1162" i="6"/>
  <c r="I1163" i="6"/>
  <c r="I1164" i="6"/>
  <c r="I1165" i="6"/>
  <c r="I1166" i="6"/>
  <c r="I1167" i="6"/>
  <c r="I1168" i="6"/>
  <c r="I1169" i="6"/>
  <c r="I1170" i="6"/>
  <c r="I1171" i="6"/>
  <c r="I1172" i="6"/>
  <c r="I1173" i="6"/>
  <c r="I1174" i="6"/>
  <c r="I1175" i="6"/>
  <c r="I1176" i="6"/>
  <c r="I1177" i="6"/>
  <c r="I1178" i="6"/>
  <c r="I1179" i="6"/>
  <c r="I1180" i="6"/>
  <c r="I1181"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2" i="6"/>
</calcChain>
</file>

<file path=xl/sharedStrings.xml><?xml version="1.0" encoding="utf-8"?>
<sst xmlns="http://schemas.openxmlformats.org/spreadsheetml/2006/main" count="16538" uniqueCount="1476">
  <si>
    <t>Level</t>
  </si>
  <si>
    <t>Content</t>
  </si>
  <si>
    <t>Std</t>
  </si>
  <si>
    <t>Sub</t>
  </si>
  <si>
    <t>Statement</t>
  </si>
  <si>
    <t>K</t>
  </si>
  <si>
    <t>CC</t>
  </si>
  <si>
    <t xml:space="preserve">Count to 100 by ones and by tens. </t>
  </si>
  <si>
    <t>A</t>
  </si>
  <si>
    <t>Count forward beginning from a given number within the known sequence (instead of having to begin at 1).</t>
  </si>
  <si>
    <t>Write numbers from 0 to 20. Represent a number of objects with a written numeral 0-20 (with 0 representing a count of no objects).</t>
  </si>
  <si>
    <t>B</t>
  </si>
  <si>
    <t>a</t>
  </si>
  <si>
    <t>b</t>
  </si>
  <si>
    <t>c</t>
  </si>
  <si>
    <t>C</t>
  </si>
  <si>
    <t>Understand the relationship between numbers and quantities; connect counting to cardinality.</t>
  </si>
  <si>
    <t>Understand that each successive number name refers to a quantity that is one larger.</t>
  </si>
  <si>
    <t>Compare numbers</t>
  </si>
  <si>
    <t>Compare two numbers between 1 and 10 presented as written numerals.</t>
  </si>
  <si>
    <t>OA</t>
  </si>
  <si>
    <t>NBT</t>
  </si>
  <si>
    <t>MD</t>
  </si>
  <si>
    <t>Describe and compare measurable attributes</t>
  </si>
  <si>
    <t>G</t>
  </si>
  <si>
    <t>Correctly name shapes regardless of their orientations or overall size.</t>
  </si>
  <si>
    <t>Identify shapes as two-dimensional (lying in a plane, “flat”) or three- dimensional (“solid”).</t>
  </si>
  <si>
    <t>Analyze, compare, create, and compose shapes</t>
  </si>
  <si>
    <t>Compose simple shapes to form larger shapes</t>
  </si>
  <si>
    <t>D</t>
  </si>
  <si>
    <t>Represent and solve problems involving addition and subtraction</t>
  </si>
  <si>
    <t>Understand and apply properties of operations and the relationship between addition and subtraction</t>
  </si>
  <si>
    <t>Apply properties of operations as strategies to add and subtract</t>
  </si>
  <si>
    <t>Understand subtraction as an unknown-addend problem</t>
  </si>
  <si>
    <t xml:space="preserve">Relate counting to addition and subtraction </t>
  </si>
  <si>
    <t>Determine the unknown whole number in an addition or subtraction equation relating three whole numbers</t>
  </si>
  <si>
    <t>Extend the counting sequence.</t>
  </si>
  <si>
    <t>G1</t>
  </si>
  <si>
    <t>G2</t>
  </si>
  <si>
    <t>G3</t>
  </si>
  <si>
    <t>G4</t>
  </si>
  <si>
    <t>G5</t>
  </si>
  <si>
    <t>G6</t>
  </si>
  <si>
    <t>G7</t>
  </si>
  <si>
    <t>G8</t>
  </si>
  <si>
    <t xml:space="preserve">Compare two two-digit numbers based on meanings of the tens and ones digits, recording the results of comparisons with the symbols &gt;, =, and &lt;. </t>
  </si>
  <si>
    <t>Measure lengths indirectly and by iterating length units</t>
  </si>
  <si>
    <t xml:space="preserve">Order three objects by length; compare the lengths of two objects indirectly by using a third object. </t>
  </si>
  <si>
    <t>Tell and write time</t>
  </si>
  <si>
    <t>Tell and write time in hours and half-hours using analog and digital clocks.</t>
  </si>
  <si>
    <t>Represent and interpret data</t>
  </si>
  <si>
    <t>Explain why addition and subtraction strategies work, using place value and the properties of operations</t>
  </si>
  <si>
    <t>Measure and estimate lengths in standard units</t>
  </si>
  <si>
    <t>Relate addition and subtraction to length</t>
  </si>
  <si>
    <t xml:space="preserve">Tell and write time from analog and digital clocks to the nearest five minutes, using a.m. and p.m. </t>
  </si>
  <si>
    <t>Represent and interpret data.</t>
  </si>
  <si>
    <t xml:space="preserve">Partition a rectangle into rows and columns of same-size squares and count to find the total number of them. </t>
  </si>
  <si>
    <r>
      <t xml:space="preserve">Interpret whole-number quotients of whole numbers, e.g., interpret 56 </t>
    </r>
    <r>
      <rPr>
        <sz val="8"/>
        <color rgb="FF231F20"/>
        <rFont val="Times New Roman"/>
        <family val="1"/>
      </rPr>
      <t>÷</t>
    </r>
    <r>
      <rPr>
        <sz val="8"/>
        <color rgb="FF231F20"/>
        <rFont val="Arial"/>
        <family val="2"/>
      </rPr>
      <t xml:space="preserve"> 8 as the number of objects in each share when 56 objects are partitioned equally into 8 shares, or as a number of shares when 56 objects are partitioned into equal shares of 8 objects each.</t>
    </r>
  </si>
  <si>
    <t>Understand properties of multiplication and the relationship between multiplication and division.</t>
  </si>
  <si>
    <t>Understand division as an unknown-factor problem</t>
  </si>
  <si>
    <t>Multiply and divide within 100.</t>
  </si>
  <si>
    <r>
      <t xml:space="preserve">Fluently multiply and divide within 100, using strategies such as the relationship between multiplication and division (e.g., knowing that 8 </t>
    </r>
    <r>
      <rPr>
        <sz val="8"/>
        <color rgb="FF231F20"/>
        <rFont val="Times New Roman"/>
        <family val="1"/>
      </rPr>
      <t>×</t>
    </r>
    <r>
      <rPr>
        <sz val="8"/>
        <color rgb="FF231F20"/>
        <rFont val="Arial"/>
        <family val="2"/>
      </rPr>
      <t xml:space="preserve"> 5 = 40, one knows 40 </t>
    </r>
    <r>
      <rPr>
        <sz val="8"/>
        <color rgb="FF231F20"/>
        <rFont val="Times New Roman"/>
        <family val="1"/>
      </rPr>
      <t>÷</t>
    </r>
    <r>
      <rPr>
        <sz val="8"/>
        <color rgb="FF231F20"/>
        <rFont val="Arial"/>
        <family val="2"/>
      </rPr>
      <t xml:space="preserve"> 5 = 8) or properties of operations. By the end of Grade 3, know from memory all products of two one-digit numbers.</t>
    </r>
  </si>
  <si>
    <t>Solve two-step word problems using the four operations. Represent these problems using equations with a letter standing for the unknown quantity. Assess the reasonableness of answers using mental computation and estimation strategies including rounding.</t>
  </si>
  <si>
    <t>Use place value understanding to round whole numbers to the nearest 10 or 100</t>
  </si>
  <si>
    <r>
      <t xml:space="preserve">Multiply one-digit whole numbers by multiples of 10 in the range 10–90 (e.g., 9 </t>
    </r>
    <r>
      <rPr>
        <sz val="8"/>
        <color rgb="FF231F20"/>
        <rFont val="Times New Roman"/>
        <family val="1"/>
      </rPr>
      <t>×</t>
    </r>
    <r>
      <rPr>
        <sz val="8"/>
        <color rgb="FF231F20"/>
        <rFont val="Arial"/>
        <family val="2"/>
      </rPr>
      <t xml:space="preserve"> 80, 5 </t>
    </r>
    <r>
      <rPr>
        <sz val="8"/>
        <color rgb="FF231F20"/>
        <rFont val="Times New Roman"/>
        <family val="1"/>
      </rPr>
      <t>×</t>
    </r>
    <r>
      <rPr>
        <sz val="8"/>
        <color rgb="FF231F20"/>
        <rFont val="Arial"/>
        <family val="2"/>
      </rPr>
      <t xml:space="preserve"> 60) using strategies based on place value and properties of operations. </t>
    </r>
  </si>
  <si>
    <t>NF</t>
  </si>
  <si>
    <t>d</t>
  </si>
  <si>
    <t>Develop understanding of fractions as numbers</t>
  </si>
  <si>
    <t xml:space="preserve">Understand a fraction as a number on the number line; represent fractions on a number line diagram. </t>
  </si>
  <si>
    <t xml:space="preserve">Explain equivalence of fractions in special cases, and compare fractions by reasoning about their size. </t>
  </si>
  <si>
    <t>Recognize and generate simple equivalent fractions, e.g., 1/2 = 2/4, 4/6 = 2/3). Explain why the fractions are equivalent, e.g., by using a visual fraction model.</t>
  </si>
  <si>
    <t>Express whole numbers as fractions, and recognize fractions that are equivalent to whole numbers.</t>
  </si>
  <si>
    <r>
      <t xml:space="preserve">A plane figure which can be covered without gaps or overlaps by </t>
    </r>
    <r>
      <rPr>
        <i/>
        <sz val="8"/>
        <color rgb="FF231F20"/>
        <rFont val="Arial"/>
        <family val="2"/>
      </rPr>
      <t>n</t>
    </r>
    <r>
      <rPr>
        <sz val="8"/>
        <color rgb="FF231F20"/>
        <rFont val="Arial"/>
        <family val="2"/>
      </rPr>
      <t xml:space="preserve"> unit squares is said to have an area of </t>
    </r>
    <r>
      <rPr>
        <i/>
        <sz val="8"/>
        <color rgb="FF231F20"/>
        <rFont val="Arial"/>
        <family val="2"/>
      </rPr>
      <t>n</t>
    </r>
    <r>
      <rPr>
        <sz val="8"/>
        <color rgb="FF231F20"/>
        <rFont val="Arial"/>
        <family val="2"/>
      </rPr>
      <t xml:space="preserve"> square units. </t>
    </r>
  </si>
  <si>
    <t>Measure areas by counting unit squares (square cm, square m, square in, square ft, and improvised units).</t>
  </si>
  <si>
    <t>Generate and analyze patterns</t>
  </si>
  <si>
    <t>Fluently add and subtract multi-digit whole numbers using the standard algorithm.</t>
  </si>
  <si>
    <t>Extend understanding of fraction equivalence and ordering</t>
  </si>
  <si>
    <r>
      <t xml:space="preserve">Understand a fraction </t>
    </r>
    <r>
      <rPr>
        <i/>
        <sz val="8"/>
        <color rgb="FF231F20"/>
        <rFont val="Arial"/>
        <family val="2"/>
      </rPr>
      <t>a</t>
    </r>
    <r>
      <rPr>
        <sz val="8"/>
        <color rgb="FF231F20"/>
        <rFont val="Arial"/>
        <family val="2"/>
      </rPr>
      <t>/</t>
    </r>
    <r>
      <rPr>
        <i/>
        <sz val="8"/>
        <color rgb="FF231F20"/>
        <rFont val="Arial"/>
        <family val="2"/>
      </rPr>
      <t>b</t>
    </r>
    <r>
      <rPr>
        <sz val="8"/>
        <color rgb="FF231F20"/>
        <rFont val="Arial"/>
        <family val="2"/>
      </rPr>
      <t xml:space="preserve"> with </t>
    </r>
    <r>
      <rPr>
        <i/>
        <sz val="8"/>
        <color rgb="FF231F20"/>
        <rFont val="Arial"/>
        <family val="2"/>
      </rPr>
      <t>a</t>
    </r>
    <r>
      <rPr>
        <sz val="8"/>
        <color rgb="FF231F20"/>
        <rFont val="Arial"/>
        <family val="2"/>
      </rPr>
      <t xml:space="preserve"> &gt; 1 as a sum of fractions 1/</t>
    </r>
    <r>
      <rPr>
        <i/>
        <sz val="8"/>
        <color rgb="FF231F20"/>
        <rFont val="Arial"/>
        <family val="2"/>
      </rPr>
      <t>b</t>
    </r>
    <r>
      <rPr>
        <sz val="8"/>
        <color rgb="FF231F20"/>
        <rFont val="Arial"/>
        <family val="2"/>
      </rPr>
      <t xml:space="preserve">. </t>
    </r>
  </si>
  <si>
    <r>
      <t xml:space="preserve">Understand a fraction </t>
    </r>
    <r>
      <rPr>
        <i/>
        <sz val="8"/>
        <color rgb="FF231F20"/>
        <rFont val="Arial"/>
        <family val="2"/>
      </rPr>
      <t>a</t>
    </r>
    <r>
      <rPr>
        <sz val="8"/>
        <color rgb="FF231F20"/>
        <rFont val="Arial"/>
        <family val="2"/>
      </rPr>
      <t>/</t>
    </r>
    <r>
      <rPr>
        <i/>
        <sz val="8"/>
        <color rgb="FF231F20"/>
        <rFont val="Arial"/>
        <family val="2"/>
      </rPr>
      <t>b</t>
    </r>
    <r>
      <rPr>
        <sz val="8"/>
        <color rgb="FF231F20"/>
        <rFont val="Arial"/>
        <family val="2"/>
      </rPr>
      <t xml:space="preserve"> as a multiple of 1/</t>
    </r>
    <r>
      <rPr>
        <i/>
        <sz val="8"/>
        <color rgb="FF231F20"/>
        <rFont val="Arial"/>
        <family val="2"/>
      </rPr>
      <t>b</t>
    </r>
    <r>
      <rPr>
        <sz val="8"/>
        <color rgb="FF231F20"/>
        <rFont val="Arial"/>
        <family val="2"/>
      </rPr>
      <t xml:space="preserve">. </t>
    </r>
  </si>
  <si>
    <t>Understand decimal notation for fractions, and compare decimal fractions.</t>
  </si>
  <si>
    <t>decimal notation for fractions with denominators 10 or 100</t>
  </si>
  <si>
    <t>Apply the area and perimeter formulas for rectangles in real world and mathematical problems.</t>
  </si>
  <si>
    <t>Geometric measurement: understand concepts of angle and measure angles.</t>
  </si>
  <si>
    <r>
      <t xml:space="preserve">An angle that turns through </t>
    </r>
    <r>
      <rPr>
        <i/>
        <sz val="8"/>
        <color rgb="FF231F20"/>
        <rFont val="Arial"/>
        <family val="2"/>
      </rPr>
      <t>n</t>
    </r>
    <r>
      <rPr>
        <sz val="8"/>
        <color rgb="FF231F20"/>
        <rFont val="Arial"/>
        <family val="2"/>
      </rPr>
      <t xml:space="preserve"> one-degree angles is said to have an angle measure of </t>
    </r>
    <r>
      <rPr>
        <i/>
        <sz val="8"/>
        <color rgb="FF231F20"/>
        <rFont val="Arial"/>
        <family val="2"/>
      </rPr>
      <t>n</t>
    </r>
    <r>
      <rPr>
        <sz val="8"/>
        <color rgb="FF231F20"/>
        <rFont val="Arial"/>
        <family val="2"/>
      </rPr>
      <t xml:space="preserve"> degrees.</t>
    </r>
  </si>
  <si>
    <t>Measure angles in whole-number degrees using a protractor. Sketch angles of specified measure.</t>
  </si>
  <si>
    <t>Recognize a line of symmetry for a two-dimensional figure as a line across the figure such that the figure can be folded along the line into matching parts. Identify line-symmetric figures and draw lines of symmetry.</t>
  </si>
  <si>
    <t>Write and interpret numerical expressions</t>
  </si>
  <si>
    <t>Use parentheses, brackets, or braces in numerical expressions, and evaluate expressions with these symbols.</t>
  </si>
  <si>
    <t xml:space="preserve">Write simple expressions that record calculations with numbers, and interpret numerical expressions without evaluating them. </t>
  </si>
  <si>
    <t>Analyze patterns and relationships</t>
  </si>
  <si>
    <t xml:space="preserve">Recognize that in a multi-digit number, a digit in one place represents 10 times as much as it represents in the place to its right and 1/10 of what it represents in the place to its left. </t>
  </si>
  <si>
    <r>
      <t xml:space="preserve">Read and write decimals to thousandths using base-ten numerals, number names, and expanded form, e.g., 347.392 = 3 </t>
    </r>
    <r>
      <rPr>
        <sz val="8"/>
        <color rgb="FF231F20"/>
        <rFont val="Times New Roman"/>
        <family val="1"/>
      </rPr>
      <t>×</t>
    </r>
    <r>
      <rPr>
        <sz val="8"/>
        <color rgb="FF231F20"/>
        <rFont val="Arial"/>
        <family val="2"/>
      </rPr>
      <t xml:space="preserve"> 100 + 4 </t>
    </r>
    <r>
      <rPr>
        <sz val="8"/>
        <color rgb="FF231F20"/>
        <rFont val="Times New Roman"/>
        <family val="1"/>
      </rPr>
      <t>×</t>
    </r>
    <r>
      <rPr>
        <sz val="8"/>
        <color rgb="FF231F20"/>
        <rFont val="Arial"/>
        <family val="2"/>
      </rPr>
      <t xml:space="preserve"> 10 + 7 </t>
    </r>
    <r>
      <rPr>
        <sz val="8"/>
        <color rgb="FF231F20"/>
        <rFont val="Times New Roman"/>
        <family val="1"/>
      </rPr>
      <t>×</t>
    </r>
    <r>
      <rPr>
        <sz val="8"/>
        <color rgb="FF231F20"/>
        <rFont val="Arial"/>
        <family val="2"/>
      </rPr>
      <t xml:space="preserve"> 1 + 3 </t>
    </r>
    <r>
      <rPr>
        <sz val="8"/>
        <color rgb="FF231F20"/>
        <rFont val="Times New Roman"/>
        <family val="1"/>
      </rPr>
      <t>×</t>
    </r>
    <r>
      <rPr>
        <sz val="8"/>
        <color rgb="FF231F20"/>
        <rFont val="Arial"/>
        <family val="2"/>
      </rPr>
      <t xml:space="preserve"> (1/10) + 9 </t>
    </r>
    <r>
      <rPr>
        <sz val="8"/>
        <color rgb="FF231F20"/>
        <rFont val="Times New Roman"/>
        <family val="1"/>
      </rPr>
      <t>×</t>
    </r>
    <r>
      <rPr>
        <sz val="8"/>
        <color rgb="FF231F20"/>
        <rFont val="Arial"/>
        <family val="2"/>
      </rPr>
      <t xml:space="preserve"> (1/100) + 2 </t>
    </r>
    <r>
      <rPr>
        <sz val="8"/>
        <color rgb="FF231F20"/>
        <rFont val="Times New Roman"/>
        <family val="1"/>
      </rPr>
      <t>×</t>
    </r>
    <r>
      <rPr>
        <sz val="8"/>
        <color rgb="FF231F20"/>
        <rFont val="Arial"/>
        <family val="2"/>
      </rPr>
      <t xml:space="preserve"> (1/1000). </t>
    </r>
  </si>
  <si>
    <t xml:space="preserve">Fluently multiply multi-digit whole numbers using the standard algorithm. </t>
  </si>
  <si>
    <t>Apply and extend previous understandings of multiplication and division to multiply and divide fractions.</t>
  </si>
  <si>
    <t xml:space="preserve">Apply and extend previous understandings of multiplication to multiply a fraction or whole number by a fraction. </t>
  </si>
  <si>
    <t xml:space="preserve">Interpret multiplication as scaling (resizing), by Comparing the size of a product to the size of one factor on the basis of the size of the other factor, without performing the indicated multiplication. </t>
  </si>
  <si>
    <t>Interpret multiplication as scaling (resizing)</t>
  </si>
  <si>
    <t>Geometric measurement: understand concepts of volume and relate volume to multiplication and to addition</t>
  </si>
  <si>
    <t>Recognize volume as an attribute of solid figures and understand concepts of volume measurement.</t>
  </si>
  <si>
    <t xml:space="preserve">Understand that attributes belonging to a category of two- dimensional figures also belong to all subcategories of that category. </t>
  </si>
  <si>
    <t>Classify two-dimensional figures in a hierarchy based on properties</t>
  </si>
  <si>
    <t>RP</t>
  </si>
  <si>
    <t>NS</t>
  </si>
  <si>
    <t>Understand ratio concepts and use ratio reasoning to solve problems.</t>
  </si>
  <si>
    <t xml:space="preserve">Understand the concept of a ratio and use ratio language to describe a ratio relationship between two quantities. </t>
  </si>
  <si>
    <t>Solve unit rate problems including those involving unit pricing and constant speed</t>
  </si>
  <si>
    <t>Apply and extend previous understandings of multiplication and division to divide fractions by fractions</t>
  </si>
  <si>
    <t>Fluently add, subtract, multiply, and divide multi-digit decimals using the standard algorithm for each operation.</t>
  </si>
  <si>
    <t>Apply and extend previous understandings of numbers to the system of rational numbers.</t>
  </si>
  <si>
    <t>Understand ordering and absolute value of rational numbers</t>
  </si>
  <si>
    <t xml:space="preserve">Distinguish comparisons of absolute value from statements about order. </t>
  </si>
  <si>
    <t>EE</t>
  </si>
  <si>
    <t>Apply and extend previous understandings of arithmetic to algebraic expressions</t>
  </si>
  <si>
    <t>Write and evaluate numerical expressions involving whole-number exponents</t>
  </si>
  <si>
    <t>Write, read, and evaluate expressions in which letters stand for numbers.</t>
  </si>
  <si>
    <t xml:space="preserve">Write expressions that record operations with numbers and with letters standing for numbers. </t>
  </si>
  <si>
    <t>Represent and analyze quantitative relationships between dependent and independent variables.</t>
  </si>
  <si>
    <t>SP</t>
  </si>
  <si>
    <t>Develop understanding of statistical variability.</t>
  </si>
  <si>
    <t>Recognize that a measure of center for a numerical data set summarizes all of its values with a single number, while a measure of variation describes how its values vary with a single number</t>
  </si>
  <si>
    <t>Summarize and describe distributions</t>
  </si>
  <si>
    <t>Recognize and represent proportional relationships between quantities</t>
  </si>
  <si>
    <t>Use proportional relationships to solve multistep ratio and percent problems</t>
  </si>
  <si>
    <t>Describe situations in which opposite quantities combine to make 0</t>
  </si>
  <si>
    <t>Apply properties of operations as strategies to add and subtract rational numbers.</t>
  </si>
  <si>
    <t xml:space="preserve">Apply and extend previous understandings of multiplication and division and of fractions to multiply and divide rational numbers. </t>
  </si>
  <si>
    <t>Apply properties of operations as strategies to multiply and divide rational numbers.</t>
  </si>
  <si>
    <t>Solve real-world and mathematical problems involving the four operations with rational numbers</t>
  </si>
  <si>
    <t>Use properties of operations to generate equivalent expressions.</t>
  </si>
  <si>
    <t xml:space="preserve">Understand that rewriting an expression in different forms in a problem context can shed light on the problem and how the quantities in it are related. </t>
  </si>
  <si>
    <t>Draw, construct, and describe geometrical figures and describe the relationships between them.</t>
  </si>
  <si>
    <t>Use random sampling to draw inferences about a population</t>
  </si>
  <si>
    <t>Know and apply the properties of integer exponents to generate equivalent numerical expressions</t>
  </si>
  <si>
    <t>Understand that solutions to a system of two linear equations in two variables correspond to points of intersection of their graphs, because points of intersection satisfy both equations simultaneously</t>
  </si>
  <si>
    <t>F</t>
  </si>
  <si>
    <t>Define, evaluate, and compare functions</t>
  </si>
  <si>
    <t>Use functions to model relationships between quantities</t>
  </si>
  <si>
    <t>Understand congruence and similarity using physical models, transparencies, or geometry software.</t>
  </si>
  <si>
    <t>Verify experimentally the properties of rotations, reflections, and translations:</t>
  </si>
  <si>
    <t>Parallel lines are taken to parallel lines</t>
  </si>
  <si>
    <t>Describe the effect of dilations, translations, rotations, and reflections on two-dimensional figures using coordinates</t>
  </si>
  <si>
    <t>Understand and apply the Pythagorean Theorem.</t>
  </si>
  <si>
    <t>Explain a proof of the Pythagorean Theorem and its converse</t>
  </si>
  <si>
    <t>Investigate patterns of association in bivariate data</t>
  </si>
  <si>
    <t>N</t>
  </si>
  <si>
    <t>RN</t>
  </si>
  <si>
    <t>Q</t>
  </si>
  <si>
    <t>CN</t>
  </si>
  <si>
    <t>VM</t>
  </si>
  <si>
    <t>Extend the properties of exponents to rational exponents.</t>
  </si>
  <si>
    <t>Explain how the definition of the meaning of rational exponents follows from extending the properties of integer exponents to those values, allowing for a notation for radicals in terms of rational exponents.</t>
  </si>
  <si>
    <t xml:space="preserve">Rewrite expressions involving radicals and rational exponents using the properties of exponents. </t>
  </si>
  <si>
    <t>Use properties of rational and irrational numbers</t>
  </si>
  <si>
    <t>Choose a level of accuracy appropriate to limitations on measurement when reporting quantitie</t>
  </si>
  <si>
    <r>
      <t xml:space="preserve">Know there is a complex number </t>
    </r>
    <r>
      <rPr>
        <i/>
        <sz val="8"/>
        <color rgb="FF231F20"/>
        <rFont val="Arial"/>
        <family val="2"/>
      </rPr>
      <t>i</t>
    </r>
    <r>
      <rPr>
        <sz val="8"/>
        <color rgb="FF231F20"/>
        <rFont val="Arial"/>
        <family val="2"/>
      </rPr>
      <t xml:space="preserve"> such that </t>
    </r>
    <r>
      <rPr>
        <i/>
        <sz val="8"/>
        <color rgb="FF231F20"/>
        <rFont val="Arial"/>
        <family val="2"/>
      </rPr>
      <t>i</t>
    </r>
    <r>
      <rPr>
        <sz val="4.5"/>
        <color rgb="FF231F20"/>
        <rFont val="Arial"/>
        <family val="2"/>
      </rPr>
      <t>2</t>
    </r>
    <r>
      <rPr>
        <sz val="8"/>
        <color rgb="FF231F20"/>
        <rFont val="Arial"/>
        <family val="2"/>
      </rPr>
      <t xml:space="preserve"> = –1, and every complex number has the form </t>
    </r>
    <r>
      <rPr>
        <i/>
        <sz val="8"/>
        <color rgb="FF231F20"/>
        <rFont val="Arial"/>
        <family val="2"/>
      </rPr>
      <t xml:space="preserve">a </t>
    </r>
    <r>
      <rPr>
        <sz val="8"/>
        <color rgb="FF231F20"/>
        <rFont val="Arial"/>
        <family val="2"/>
      </rPr>
      <t xml:space="preserve">+ </t>
    </r>
    <r>
      <rPr>
        <i/>
        <sz val="8"/>
        <color rgb="FF231F20"/>
        <rFont val="Arial"/>
        <family val="2"/>
      </rPr>
      <t xml:space="preserve">bi </t>
    </r>
    <r>
      <rPr>
        <sz val="8"/>
        <color rgb="FF231F20"/>
        <rFont val="Arial"/>
        <family val="2"/>
      </rPr>
      <t xml:space="preserve">with </t>
    </r>
    <r>
      <rPr>
        <i/>
        <sz val="8"/>
        <color rgb="FF231F20"/>
        <rFont val="Arial"/>
        <family val="2"/>
      </rPr>
      <t>a</t>
    </r>
    <r>
      <rPr>
        <sz val="8"/>
        <color rgb="FF231F20"/>
        <rFont val="Arial"/>
        <family val="2"/>
      </rPr>
      <t xml:space="preserve"> and </t>
    </r>
    <r>
      <rPr>
        <i/>
        <sz val="8"/>
        <color rgb="FF231F20"/>
        <rFont val="Arial"/>
        <family val="2"/>
      </rPr>
      <t>b</t>
    </r>
    <r>
      <rPr>
        <sz val="8"/>
        <color rgb="FF231F20"/>
        <rFont val="Arial"/>
        <family val="2"/>
      </rPr>
      <t xml:space="preserve"> real</t>
    </r>
  </si>
  <si>
    <t>Use complex numbers in polynomial identities and equations</t>
  </si>
  <si>
    <t>Solve quadratic equations with real coefficients that have complex solutions.</t>
  </si>
  <si>
    <t>Know the Fundamental Theorem of Algebra; show that it is true for quadratic polynomials</t>
  </si>
  <si>
    <t xml:space="preserve">Find the components of a vector by subtracting the coordinates of an initial point from the coordinates of a terminal point. </t>
  </si>
  <si>
    <t>Perform operations on vectors.</t>
  </si>
  <si>
    <t>Perform operations on matrices and use matrices in applications</t>
  </si>
  <si>
    <t>Use matrices to represent and manipulate data, e.g., to represent payoffs or incidence relationships in a network.</t>
  </si>
  <si>
    <t>Multiply matrices by scalars to produce new matrices, e.g., as when all of the payoffs in a game are doubled</t>
  </si>
  <si>
    <t>Add, subtract, and multiply matrices of appropriate dimensions</t>
  </si>
  <si>
    <t>SSE</t>
  </si>
  <si>
    <t>CE</t>
  </si>
  <si>
    <t>REI</t>
  </si>
  <si>
    <t>APRE</t>
  </si>
  <si>
    <t>Interpret the structure of expressions</t>
  </si>
  <si>
    <t>Interpret expressions that represent a quantity in terms of its context</t>
  </si>
  <si>
    <t>Perform arithmetic operations on polynomials</t>
  </si>
  <si>
    <t>Rewrite rational expressions</t>
  </si>
  <si>
    <t>Create equations that describe numbers or relationships</t>
  </si>
  <si>
    <t>Represent a system of linear equations as a single matrix equation in a vector variable.</t>
  </si>
  <si>
    <t>IF</t>
  </si>
  <si>
    <t>e</t>
  </si>
  <si>
    <t>BF</t>
  </si>
  <si>
    <t>LQE</t>
  </si>
  <si>
    <t>TF</t>
  </si>
  <si>
    <t>Understand the concept of a function and use function notation</t>
  </si>
  <si>
    <t>Interpret functions that arise in applications in terms of the context</t>
  </si>
  <si>
    <t>Analyze functions using different representations</t>
  </si>
  <si>
    <t>Write a function that describes a relationship between two quantities</t>
  </si>
  <si>
    <t>Determine an explicit expression, a recursive process, or steps for calculation from a context.</t>
  </si>
  <si>
    <t>Combine standard function types using arithmetic operations</t>
  </si>
  <si>
    <t>Compose functions</t>
  </si>
  <si>
    <t>Find inverse functions</t>
  </si>
  <si>
    <t>Verify by composition that one function is the inverse of another</t>
  </si>
  <si>
    <t>Interpret expressions for functions in terms of the situation they model</t>
  </si>
  <si>
    <t>Interpret the parameters in a linear or exponential function in terms of a context.</t>
  </si>
  <si>
    <t>Extend the domain of trigonometric functions using the unit circle</t>
  </si>
  <si>
    <t>Use the unit circle to explain symmetry (odd and even) and periodicity of trigonometric functions</t>
  </si>
  <si>
    <t>Understand that restricting a trigonometric function to a domain on which it is always increasing or always decreasing allows its inverse to be constructed.</t>
  </si>
  <si>
    <t>Prove the addition and subtraction formulas for sine, cosine and tangent and use them to solve problems.</t>
  </si>
  <si>
    <t>CO</t>
  </si>
  <si>
    <t>SRT</t>
  </si>
  <si>
    <t>GPE</t>
  </si>
  <si>
    <t>GMD</t>
  </si>
  <si>
    <t>MG</t>
  </si>
  <si>
    <t>Prove theorems about parallelograms</t>
  </si>
  <si>
    <t>Make formal geometric constructions with a variety of tools and methods (compass and straightedge, string, reflective devices, paper folding, dynamic geometric software, etc.)</t>
  </si>
  <si>
    <r>
      <t>Construct an equilateral triangle, a square, and a regular hexagon</t>
    </r>
    <r>
      <rPr>
        <sz val="8"/>
        <color theme="1"/>
        <rFont val="Arial"/>
        <family val="2"/>
      </rPr>
      <t xml:space="preserve"> </t>
    </r>
    <r>
      <rPr>
        <sz val="8"/>
        <color rgb="FF231F20"/>
        <rFont val="Arial"/>
        <family val="2"/>
      </rPr>
      <t>inscribed in a circle</t>
    </r>
  </si>
  <si>
    <t>Understand similarity in terms of similarity transformations</t>
  </si>
  <si>
    <t>The dilation of a line segment is longer or shorter in the ratio given by the scale factor.</t>
  </si>
  <si>
    <t>Use the properties of similarity transformations to establish the AA criterion for two triangles to be similar</t>
  </si>
  <si>
    <t>Explain and use the relationship between the sine and cosine of complementary angles</t>
  </si>
  <si>
    <t>Use trigonometric ratios and the Pythagorean Theorem to solve right triangles in applied problems</t>
  </si>
  <si>
    <t>Apply trigonometry to general triangles</t>
  </si>
  <si>
    <t>Prove the Laws of Sines and Cosines and use them to solve problems</t>
  </si>
  <si>
    <t>Understand and apply theorems about circles</t>
  </si>
  <si>
    <t>Prove that all circles are similar</t>
  </si>
  <si>
    <t>Construct the inscribed and circumscribed circles of a triangle, and prove properties of angles for a quadrilateral inscribed in a circle</t>
  </si>
  <si>
    <t>Construct a tangent line from a point outside a given circle to the circle</t>
  </si>
  <si>
    <t>Use coordinates to prove simple geometric theorems algebraically</t>
  </si>
  <si>
    <t>Use volume formulas for cylinders, pyramids, cones, and spheres to solve problems</t>
  </si>
  <si>
    <t>Visualize relationships between two-dimensional and three- dimensional objects</t>
  </si>
  <si>
    <t>Apply geometric concepts in modeling situations</t>
  </si>
  <si>
    <t xml:space="preserve">Use geometric shapes, their measures, and their properties to describe objects </t>
  </si>
  <si>
    <t xml:space="preserve">Apply concepts of density based on area and volume in modeling situations </t>
  </si>
  <si>
    <t xml:space="preserve">Apply geometric methods to solve design problems </t>
  </si>
  <si>
    <t>S</t>
  </si>
  <si>
    <t>ID</t>
  </si>
  <si>
    <t>IC</t>
  </si>
  <si>
    <t>CP</t>
  </si>
  <si>
    <t>Represent data with plots on the real number line</t>
  </si>
  <si>
    <t>Informally assess the fit of a function by plotting and analyzing residuals</t>
  </si>
  <si>
    <t>Fit a linear function for a scatter plot that suggests a linear association</t>
  </si>
  <si>
    <t>Compute (using technology) and interpret the correlation coefficient of a linear fit</t>
  </si>
  <si>
    <t>Understand and evaluate random processes underlying statistical experiments</t>
  </si>
  <si>
    <t>Understand statistics as a process for making inferences about population parameters based on a random sample from that population</t>
  </si>
  <si>
    <t>Decide if a specified model is consistent with results from a given data-generating process</t>
  </si>
  <si>
    <t>Use data from a randomized experiment to compare two treatments; use simulations to decide if differences between parameters are significant</t>
  </si>
  <si>
    <t>Evaluate reports based on data</t>
  </si>
  <si>
    <t>Understand independence and conditional probability and use them to interpret data</t>
  </si>
  <si>
    <t>Use the rules of probability to compute probabilities of compound events in a uniform probability model</t>
  </si>
  <si>
    <t>Use probability to evaluate outcomes of decisions</t>
  </si>
  <si>
    <t>Weigh the possible outcomes of a decision by assigning probabilities to payoff values and finding expected values.</t>
  </si>
  <si>
    <t>Use probabilities to make fair decisions</t>
  </si>
  <si>
    <t>Know number names and the count sequence.</t>
  </si>
  <si>
    <t>Count to tell the number of objects.</t>
  </si>
  <si>
    <t>When counting objects, say the number names in the standard rder, pairing each object with one and only one number name and each number name with one and only one object.</t>
  </si>
  <si>
    <t>Understand that the last number name said tells the number of objects counted. The number of objects is the same regardless of their arrangement or the order in which they were counted.</t>
  </si>
  <si>
    <t>Count to answer “how many?” questions about as many as 20 things arranged in a line, a rectangular array, or a circle, or as many as 10 things in a scattered configuration; given a number from 1–20, count out that many objects.</t>
  </si>
  <si>
    <t>Identify whether the number of objects in one group is greater than, less than, or equal to the number of objects in another group, e.g., by using matching and counting strategies.</t>
  </si>
  <si>
    <t>Understand addition as putting together and adding to, and under- stand subtraction as taking apart and taking from.</t>
  </si>
  <si>
    <t>Represent addition and subtraction with objects, fingers, mental images, drawings2, sounds (e.g., claps), acting out situations, verbal explanations, expressions, or equations.</t>
  </si>
  <si>
    <t>Solve addition and subtraction word problems, and add and subtract within 10, e.g., by using objects or drawings to represent the problem.</t>
  </si>
  <si>
    <t xml:space="preserve">Decompose numbers less than or equal to 10 into pairs in more than one way, e.g., by using objects or drawings, and record each decomposition by a drawing or equation (e.g., 5 = 2 + 3 and 5 = 4 + 1). </t>
  </si>
  <si>
    <t>For any number from 1 to 9, find the number that makes 10 when added to the given number, e.g., by using objects or drawings, and record the answer with a drawing or equation.</t>
  </si>
  <si>
    <t>Fluently add and subtract within 5.</t>
  </si>
  <si>
    <t>Work with numbers 11–19 to gain foundations for place value.</t>
  </si>
  <si>
    <t xml:space="preserve">Compose and decompose numbers from 11 to 19 into ten ones and some further ones, e.g., by using objects or drawings, and record each composition or decomposition by a drawing or equation (e.g., 18 = 10 + 8); understand that these numbers are composed of ten ones and one, two, three, four, five, six, seven, eight, or nine ones. </t>
  </si>
  <si>
    <t>Describe measurable attributes of objects, such as length or weight. Describe several measurable attributes of a single object.</t>
  </si>
  <si>
    <t xml:space="preserve">Directly compare two objects with a measurable attribute in common, to see which object has “more of”/“less of” the attribute, and describe the difference. </t>
  </si>
  <si>
    <t>Classify objects and count the number of objects in each category.</t>
  </si>
  <si>
    <t>Classify objects into given categories; count the numbers of objects in each category and sort the categories by count.</t>
  </si>
  <si>
    <t>Identify and describe shapes (squares, circles, triangles, rectangles, hexagons, cubes, cones, cylinders, and spheres).</t>
  </si>
  <si>
    <t>Describe objects in the environment using names of shapes, and describe the relative positions of these objects using terms such as above, below, beside, in front of, behind, and next to.</t>
  </si>
  <si>
    <t xml:space="preserve">Analyze and compare two- and three-dimensional shapes, in different sizes and orientations, using informal language to describe their similarities, differences, parts </t>
  </si>
  <si>
    <t>Model shapes in the world by building shapes from components (e.g., sticks and clay balls) and drawing shapes</t>
  </si>
  <si>
    <t>Use addition and subtraction within 20 to solve word problems involving situations of adding to, taking from, putting together, taking apart, and comparing, with unknowns in all positions</t>
  </si>
  <si>
    <t xml:space="preserve">Solve word problems that call for addition of three whole numbers whose sum is less than or equal to 20, </t>
  </si>
  <si>
    <t>Add and subtract within 20</t>
  </si>
  <si>
    <t>Add and subtract within 20, demonstrating fluency for addition and subtraction within 10. Use strategies such as counting on; making ten (e.g., 8 + 6 = 8 + 2 + 4 = 10 + 4 = 14); decomposing a number leading to a ten (e.g., 13 – 4 = 13 – 3 – 1 = 10 – 1 = 9); using the relationship between addition and subtraction (e.g., knowing that 8 + 4 = 12, one knows 12 – 8 = 4); and creating equivalent but easier or known sums (e.g., adding 6 + 7 by creating the known equivalent 6 + 6 + 1 = 12 + 1 = 13).</t>
  </si>
  <si>
    <t>Work with addition and subtraction equations.</t>
  </si>
  <si>
    <t>Understand the meaning of the equal sign, and determine if equations involving addition and subtraction are true or false</t>
  </si>
  <si>
    <t>Count to 120, starting at any number less than 120. In this range, read and write numerals and represent a number of objects with a written numeral.</t>
  </si>
  <si>
    <t>Understand place value</t>
  </si>
  <si>
    <t xml:space="preserve">Understand that the two digits of a two-digit number represent amounts of tens and ones. </t>
  </si>
  <si>
    <t>Understand the following as special cases: 10 can be thought of as a bundle of ten ones — called a “ten.”</t>
  </si>
  <si>
    <t>Understand the following as special cases: The numbers from 11 to 19 are composed of a ten and one, two, three, four, five, six, seven, eight, or nine ones.</t>
  </si>
  <si>
    <t>Understand the following as special cases: The numbers 10, 20, 30, 40, 50, 60, 70, 80, 90 refer to one, two, three, four, five, six, seven, eight, or nine tens (and 0 ones).</t>
  </si>
  <si>
    <t>Use place value understanding and properties of operations to add and subtract</t>
  </si>
  <si>
    <t>Add within 100, including adding a two-digit number and a one-digit number, and adding a two-digit number and a multiple of 10, using concrete models or drawings and strategies based on place value, properties of operations, and/or the relationship between addition and subtraction; relate the strategy to a written method and explain the reasoning used. Understand that in adding two-digit numbers, one adds tens and tens, ones and ones; and sometimes it is necessary to compose a ten.</t>
  </si>
  <si>
    <t>Given a two-digit number, mentally find 10 more or 10 less than the number, without having to count; explain the reasoning used.</t>
  </si>
  <si>
    <t>Subtract multiples of 10 in the range 10-90 from multiples of 10 in the range 10-90 (positive or zero differences), using concrete models or drawings and strategies based on place value, properties of operations, and/or the relationship between addition and subtraction; relate the strategy to a written method and explain the reasoning used.</t>
  </si>
  <si>
    <t>Express the length of an object as a whole number of length units, by laying multiple copies of a shorter object (the length unit) end to end; understand that the length measurement of an object is the number of same-size length units that span it with no gaps or overlaps.</t>
  </si>
  <si>
    <t>Organize, represent, and interpret data with up to three categories; ask and answer questions about the total number of data points, how many in each category, and how many more or less are in one category than in another.</t>
  </si>
  <si>
    <t>Reason with shapes and their attributes</t>
  </si>
  <si>
    <t>Distinguish between defining attributes (e.g., triangles are closed and three-sided) versus non-defining attributes (e.g., color, orientation, overall size); build and draw shapes to possess defining attributes.</t>
  </si>
  <si>
    <t>Compose two-dimensional shapes (rectangles, squares, trapezoids, triangles, half-circles, and quarter-circles) or three-dimensional shapes (cubes, right rectangular prisms, right circular cones, and right circular cylinders) to create a composite shape, and compose new shapes from the composite shape</t>
  </si>
  <si>
    <t>Partition circles and rectangles into two and four equal shares, describe the shares using the words halves, fourths, and quarters, and use the phrases half of, fourth of, and quarter of. Describe the whole as two of, or four of the shares. Understand for these examples that decomposing into more equal shares creates smaller shares</t>
  </si>
  <si>
    <t>Use addition and subtraction within 100 to solve one- and two-step word problems involving situations of adding to, taking from, putting together, taking apart, and comparing, with unknowns in all positions</t>
  </si>
  <si>
    <t xml:space="preserve">Fluently add and subtract within 20 using mental strategies. By end of Grade 2, know from memory all sums of two one-digit numbers. </t>
  </si>
  <si>
    <t>Work with equal groups of objects to gain foundations for multiplication.</t>
  </si>
  <si>
    <t>Determine whether a group of objects (up to 20) has an odd or even number of members, e.g., by pairing objects or counting them by 2s; write an equation to express an even number as a sum of two equal addends.</t>
  </si>
  <si>
    <t>Use addition to find the total number of objects arranged in rectangular arrays with up to 5 rows and up to 5 columns; write an equation to express the total as a sum of equal addends.</t>
  </si>
  <si>
    <t>Understand place value.</t>
  </si>
  <si>
    <t>Understand that the three digits of a three-digit number represent amounts of hundreds, tens, and ones; e.g., 706 equals 7 hundreds, 0 tens, and 6 ones</t>
  </si>
  <si>
    <t>Understand the following as special cases: 100 can be thought of as a bundle of ten tens — called a “hundred.”</t>
  </si>
  <si>
    <t>Understand the following as special cases: The numbers 100, 200, 300, 400, 500, 600, 700, 800, 900 refer to one, two, three, four, five, six, seven, eight, or nine hundreds (and 0 tens and 0 ones).</t>
  </si>
  <si>
    <t>Count within 1000; skip-count by 5s, 10s, and 100s.</t>
  </si>
  <si>
    <t>Read and write numbers to 1000 using base-ten numerals, number names, and expanded form.</t>
  </si>
  <si>
    <t>Compare two three-digit numbers based on meanings of the hundreds, tens, and ones digits, using &gt;, =, and &lt; symbols to record the results of comparisons.</t>
  </si>
  <si>
    <t>Use place value understanding and properties of operations to add and subtract.</t>
  </si>
  <si>
    <t xml:space="preserve">Fluently add and subtract within 100 using strategies based on place value, properties of operations, and/or the relationship between addition and subtraction. </t>
  </si>
  <si>
    <t>Add up to four two-digit numbers using strategies based on place value and properties of operations.</t>
  </si>
  <si>
    <t>Add and subtract within 1000, using concrete models or drawings and strategies based on place value, properties of operations, and/or the relationship between addition and subtraction; relate the strategy to a written method. Understand that in adding or subtracting three- digit numbers, one adds or subtracts hundreds and hundreds, tens and tens, ones and ones; and sometimes it is necessary to compose or decompose tens or hundreds.</t>
  </si>
  <si>
    <t>Mentally add 10 or 100 to a given number 100–900, and mentally subtract 10 or 100 from a given number 100–900.</t>
  </si>
  <si>
    <t>Measure the length of an object by selecting and using appropriate tools such as rulers, yardsticks, meter sticks, and measuring tapes.</t>
  </si>
  <si>
    <t>Measure the length of an object twice, using length units of different lengths for the two measurements; describe how the two measurements relate to the size of the unit chosen</t>
  </si>
  <si>
    <t>Measure to determine how much longer one object is than another,expressing the length difference in terms of a standard length unit.</t>
  </si>
  <si>
    <t>Use addition and subtraction within 100 to solve word problems involving lengths that are given in the same units, e.g., by using drawings (such as drawings of rulers) and equations with a symbol for the unknown number to represent the problem</t>
  </si>
  <si>
    <t>Represent whole numbers as lengths from 0 on a number line diagram with equally spaced points corresponding to the numbers 0, 1, 2, ..., and represent whole-number sums and differences within 100 on a number line diagram</t>
  </si>
  <si>
    <t>Work with time and money</t>
  </si>
  <si>
    <t>Solve word problems involving dollar bills, quarters, dimes, nickels, and pennies, using $ and ¢ symbols appropriately</t>
  </si>
  <si>
    <t>Generate measurement data by measuring lengths of several objects to the nearest whole unit, or by making repeated measurements of the same object. Show the measurements by making a line plot, where the horizontal scale is marked off in whole-number units</t>
  </si>
  <si>
    <t xml:space="preserve">Draw a picture graph and a bar graph (with single-unit scale) to represent a data set with up to four categories. Solve simple put- together, take-apart, and compare problems4 using information presented in a bar graph. </t>
  </si>
  <si>
    <t>Recognize and draw shapes having specified attributes, such as a given number of angles or a given number of equal faces. Identify triangles, quadrilaterals, pentagons, hexagons, and cubes.</t>
  </si>
  <si>
    <t>Partition circles and rectangles into two, three, or four equal shares, describe the shares using the words halves, thirds, half of, a third of, etc., and describe the whole as two halves, three thirds, four fourths. Recognize that equal shares of identical wholes need not have the same shape.</t>
  </si>
  <si>
    <t>Represent and solve problems involving multiplication and division</t>
  </si>
  <si>
    <t>Interpret products of whole numbers, e.g., interpret 5 × 7 as the total number of objects in 5 groups of 7 objects each</t>
  </si>
  <si>
    <t xml:space="preserve">Use multiplication and division within 100 to solve word problems in situations involving equal groups, arrays, and measurement quantities, </t>
  </si>
  <si>
    <t xml:space="preserve">Determine the unknown whole number in a multiplication or division equation relating three whole numbers. </t>
  </si>
  <si>
    <t>Apply properties of operations as strategies to multiply and divide</t>
  </si>
  <si>
    <t>Solve problems involving the four operations, and identify and explain patterns in arithmetic</t>
  </si>
  <si>
    <t>Identify arithmetic patterns (including patterns in the addition table or multiplication table), and explain them using properties of operations.</t>
  </si>
  <si>
    <t>Use place value understanding and properties of operations to perform multi-digit arithmetic</t>
  </si>
  <si>
    <t>Fluently add and subtract within 1000 using strategies and algorithms based on place value, properties of operations, and/or the relationship between addition and subtraction</t>
  </si>
  <si>
    <t>Understand a fraction 1/b as the quantity formed by 1 part when a whole is partitioned into b equal parts; understand a fraction a/b as the quantity formed by a parts of size 1/b</t>
  </si>
  <si>
    <t>Represent a fraction 1/b on a number line diagram by defining the interval from 0 to 1 as the whole and partitioning it into b equal parts. Recognize that each part has size 1/b and that the endpoint of the part based at 0 locates the number 1/b on the number line.</t>
  </si>
  <si>
    <t>Represent a fraction a/b on a number line diagram by marking off a lengths 1/b from 0. Recognize that the resulting interval has size a/b and that its endpoint locates the number a/b on the number line.</t>
  </si>
  <si>
    <t>Understand two fractions as equivalent (equal) if they are the same size, or the same point on a number line.</t>
  </si>
  <si>
    <t xml:space="preserve">Compare two fractions with the same numerator or the same denominator by reasoning about their size. Recognize that comparisons are valid only when the two fractions refer to the same whole. Record the results of comparisons with the symbols &gt;, =, or &lt;, and justify the conclusions, e.g., by using a visual fraction model. </t>
  </si>
  <si>
    <t>Solve problems involving measurement and estimation of intervals of time, liquid volumes, and masses of objects</t>
  </si>
  <si>
    <t>Tell and write time to the nearest minute and measure time intervals in minutes. Solve word problems involving addition and subtraction of time intervals in minutes, e.g., by representing the problem on a number line diagram.</t>
  </si>
  <si>
    <t>Measure and estimate liquid volumes and masses of objects using standard units of grams (g), kilograms (kg), and liters (l).6 Add, subtract, multiply, or divide to solve one-step word problems involving masses or volumes that are given in the same units, e.g., by using drawings (such as a beaker with a measurement scale) to represent the problem</t>
  </si>
  <si>
    <t>Draw a scaled picture graph and a scaled bar graph to represent a data set with several categories. Solve one- and two-step “how many more” and “how many less” problems using information presented in scaled bar graphs.</t>
  </si>
  <si>
    <t>Generate measurement data by measuring lengths using rulers marked with halves and fourths of an inch. Show the data by making a line plot, where the horizontal scale is marked off in appropriate units— whole numbers, halves, or quarters.</t>
  </si>
  <si>
    <t>Geometric measurement: understand concepts of area and relate area to multiplication and to addition</t>
  </si>
  <si>
    <t>Recognize area as an attribute of plane figures and understand concepts of area measurement.</t>
  </si>
  <si>
    <t>A square with side length 1 unit, called “a unit square,” is said to have “one square unit” of area, and can be used to measure area.</t>
  </si>
  <si>
    <t>Relate area to the operations of multiplication and addition.</t>
  </si>
  <si>
    <t>Find the area of a rectangle with whole-number side lengths by tiling it, and show that the area is the same as would be found by multiplying the side lengths.</t>
  </si>
  <si>
    <t xml:space="preserve">Multiply side lengths to find areas of rectangles with whole- number side lengths in the context of solving real world and mathematical problems, and represent whole-number products as rectangular areas in mathematical reasoning. </t>
  </si>
  <si>
    <t xml:space="preserve">Use tiling to show in a concrete case that the area of a rectangle with whole-number side lengths a and b + c is the sum of a × b and a × c. Use area models to represent the distributive property in mathematical reasoning. </t>
  </si>
  <si>
    <t xml:space="preserve">Recognize area as additive. Find areas of rectilinear figures by decomposing them into non-overlapping rectangles and adding the areas of the non-overlapping parts, applying this technique to solve real world problems. </t>
  </si>
  <si>
    <t>Geometric measurement: recognize perimeter as an attribute of plane figures and distinguish between linear and area measures.</t>
  </si>
  <si>
    <t>Solve real world and mathematical problems involving perimeters of polygons, including finding the perimeter given the side lengths, finding an unknown side length, and exhibiting rectangles with the same perimeter and different areas or with the same area and different perimeters.</t>
  </si>
  <si>
    <t>Understand that shapes in different categories (e.g., rhombuses, rectangles, and others) may share attributes (e.g., having four sides), and that the shared attributes can define a larger category (e.g., quadrilaterals). Recognize rhombuses, rectangles, and squares as examples of quadrilaterals, and draw examples of quadrilaterals that do not belong to any of these subcategories.</t>
  </si>
  <si>
    <t>Partition shapes into parts with equal areas. Express the area of each part as a unit fraction of the whole.</t>
  </si>
  <si>
    <t>Use the four operations with whole numbers to solve problems.</t>
  </si>
  <si>
    <t>Interpret a multiplication equation as a comparison, e.g., interpret 35 = 5 × 7 as a statement that 35 is 5 times as many as 7 and 7 times as many as 5. Represent verbal statements of multiplicative comparisons as multiplication equations.</t>
  </si>
  <si>
    <t>Multiply or divide to solve word problems involving multiplicative comparison, e.g., by using drawings and equations with a symbol for the unknown number to represent the problem, distinguishing multiplicative comparison from additive comparison</t>
  </si>
  <si>
    <t>Solve multistep word problems posed with whole numbers and having whole-number answers using the four operations, including problems in which remainders must be interpreted. Represent these problems using equations with a letter standing for the unknown quantity. Assess the reasonableness of answers using mental computation and estimation strategies including rounding.</t>
  </si>
  <si>
    <t>Gain familiarity with factors and multiples</t>
  </si>
  <si>
    <t>Find all factor pairs for a whole number in the range 1–100. Recognize that a whole number is a multiple of each of its factors. Determine whether a given whole number in the range 1–100 is a multiple of a given one-digit number. Determine whether a given whole number in the range 1–100 is prime or composite.</t>
  </si>
  <si>
    <t>Generate a number or shape pattern that follows a given rule. Identify apparent features of the pattern that were not explicit in the rule itself.</t>
  </si>
  <si>
    <t>Generalize place value understanding for multi-digit whole numbers.</t>
  </si>
  <si>
    <t>Recognize that in a multi-digit whole number, a digit in one place represents ten times what it represents in the place to its right.</t>
  </si>
  <si>
    <t>Read and write multi-digit whole numbers using base-ten numerals, number names, and expanded form. Compare two multi-digit numbers based on meanings of the digits in each place, using &gt;, =, and &lt; symbols to record the results of comparisons.</t>
  </si>
  <si>
    <t>Use place value understanding to round multi-digit whole numbers to any place.</t>
  </si>
  <si>
    <t>Multiply a whole number of up to four digits by a one-digit whole number, and multiply two two-digit numbers, using strategies based on place value and the properties of operations. Illustrate and explain the calculation by using equations, rectangular arrays, and/or area models.</t>
  </si>
  <si>
    <t>Find whole-number quotients and remainders with up to four-digit dividends and one-digit divisors, using strategies based on place value, the properties of operations, and/or the relationship between multiplication and division. Illustrate and explain the calculation by using equations, rectangular arrays, and/or area models</t>
  </si>
  <si>
    <t>Explain why a fraction a/b is equivalent to a fraction (n × a)/(n × b) by using visual fraction models, with attention to how the number and size of the parts differ even though the two fractions themselves are the same size. Use this principle to recognize and generate equivalent fractions.</t>
  </si>
  <si>
    <t>Compare two fractions with different numerators and different denominators, e.g., by creating common denominators or numerators, or by comparing to a benchmark fraction such as 1/2. Recognize that comparisons are valid only when the two fractions refer to the same whole. Record the results of comparisons with symbols &gt;, =, or &lt;, and justify the conclusions, e.g., by using a visual fraction model.</t>
  </si>
  <si>
    <t>Build fractions from unit fractions by applying and extending previous understandings of operations on whole numbers.</t>
  </si>
  <si>
    <t>Understand addition and subtraction of fractions as joining and separating parts referring to the same whole.</t>
  </si>
  <si>
    <t>Decompose a fraction into a sum of fractions with the same denominator in more than one way, recording each decomposition by an equation. Justify decompositions, e.g., by using a visual fraction model.</t>
  </si>
  <si>
    <t>Add and subtract mixed numbers with like denominators, e.g., by replacing each mixed number with an equivalent fraction, and/or by using properties of operations and the relationship between addition and subtraction.</t>
  </si>
  <si>
    <t xml:space="preserve">Solve word problems involving addition and subtraction of fractions referring to the same whole and having like denominators, e.g., by using visual fraction models and equations to represent the problem. </t>
  </si>
  <si>
    <t>Apply and extend previous understandings of multiplication to multiply a fraction by a whole number.</t>
  </si>
  <si>
    <t xml:space="preserve">Understand a multiple of a/b as a multiple of 1/b, and use this understanding to multiply a fraction by a whole number. </t>
  </si>
  <si>
    <t>Solve word problems involving multiplication of a fraction by a whole number, e.g., by using visual fraction models and equations to represent the problem.</t>
  </si>
  <si>
    <t>Express a fraction with denominator 10 as an equivalent fraction with denominator 100, and use this technique to add two fractions with respective denominators 10 and 100.</t>
  </si>
  <si>
    <t>Compare two decimals to hundredths by reasoning about their size. Recognize that comparisons are valid only when the two decimals refer to the same whole. Record the results of comparisons with the symbols &gt;, =, or &lt;, and justify the conclusions, e.g., by using a visual model.</t>
  </si>
  <si>
    <t>Solve problems involving measurement and conversion of measurements from a larger unit to a smaller unit</t>
  </si>
  <si>
    <t>Know relative sizes of measurement units within one system of units including km, m, cm; kg, g; lb, oz.; l, ml; hr, min, sec. Within a single system of measurement, express measurements in a larger unit in terms of a smaller unit. Record measurement equivalents in a two- column table.</t>
  </si>
  <si>
    <t>Use the four operations to solve word problems involving distances, intervals of time, liquid volumes, masses of objects, and money, including problems involving simple fractions or decimals, and problems that require expressing measurements given in a larger unit in terms of a smaller unit. Represent measurement quantities using diagrams such as number line diagrams that feature a measurement scale.</t>
  </si>
  <si>
    <t xml:space="preserve">Make a line plot to display a data set of measurements in fractions of a unit (1/2, 1/4, 1/8). Solve problems involving addition and subtraction of fractions by using information presented in line plots. </t>
  </si>
  <si>
    <t>Recognize angles as geometric shapes that are formed wherever two rays share a common endpoint, and understand concepts of angle measurement</t>
  </si>
  <si>
    <t>An angle is measured with reference to a circle with its center at the common endpoint of the rays, by considering the fraction of the circular arc between the points where the two rays intersect the circle. An angle that turns through 1/360 of a circle is called a “one-degree angle,” and can be used to measure angles.</t>
  </si>
  <si>
    <t>Recognize angle measure as additive. When an angle is decomposed into non-overlapping parts, the angle measure of the whole is the sum of the angle measures of the parts. Solve addition and subtraction problems to find unknown angles on a diagram in real world and mathematical problems, e.g., by using an equation with a symbol for the unknown angle measure.</t>
  </si>
  <si>
    <t>Draw and identify lines and angles, and classify shapes by properties of their lines and angles.</t>
  </si>
  <si>
    <t>Draw points, lines, line segments, rays, angles (right, acute, obtuse), and perpendicular and parallel lines. Identify these in two-dimensional figures.</t>
  </si>
  <si>
    <t>Classify two-dimensional figures based on the presence or absence of parallel or perpendicular lines, or the presence or absence of angles of a specified size. Recognize right triangles as a category, and identify right triangles.</t>
  </si>
  <si>
    <t>Generate two numerical patterns using two given rules. Identify apparent relationships between corresponding terms. Form ordered pairs consisting of corresponding terms from the two patterns, and graph the ordered pairs on a coordinate plane</t>
  </si>
  <si>
    <t>Understand the place value system.</t>
  </si>
  <si>
    <t>Explain patterns in the number of zeros of the product when multiplying a number by powers of 10, and explain patterns in the placement of the decimal point when a decimal is multiplied or divided by a power of 10. Use whole-number exponents to denote powers of 10.</t>
  </si>
  <si>
    <t>Read, write, and compare decimals to thousandths.</t>
  </si>
  <si>
    <t>Compare two decimals to thousandths based on meanings of the digits in each place, using &gt;, =, and &lt; symbols to record the results of comparisons.</t>
  </si>
  <si>
    <t>Use place value understanding to round decimals to any place.</t>
  </si>
  <si>
    <t>Perform operations with multi-digit whole numbers and with decimals to hundredths</t>
  </si>
  <si>
    <t xml:space="preserve">Find whole-number quotients of whole numbers with up to four-digit dividends and two-digit divisors, using strategies based on place value, the properties of operations, and/or the relationship between multiplication and division. Illustrate and explain the calculation by using equations, rectangular arrays, and/or area models. </t>
  </si>
  <si>
    <t>Add, subtract, multiply, and divide decimals to hundredths, using concrete models or drawings and strategies based on place value, properties of operations, and/or the relationship between addition and subtraction; relate the strategy to a written method and explain the reasoning used.</t>
  </si>
  <si>
    <t>Use equivalent fractions as a strategy to add and subtract fractions</t>
  </si>
  <si>
    <t>Add and subtract fractions with unlike denominators (including mixed numbers) by replacing given fractions with equivalent fractions in such a way as to produce an equivalent sum or difference of fractions with like denominators.</t>
  </si>
  <si>
    <t xml:space="preserve">Solve word problems involving addition and subtraction of fractions referring to the same whole, including cases of unlike denominators, e.g., by using visual fraction models or equations to represent the problem. Use benchmark fractions and number sense of fractions to estimate mentally and assess the reasonableness of answers. </t>
  </si>
  <si>
    <t xml:space="preserve">Interpret a fraction as division of the numerator by the denominator (a/b = a ÷ b). Solve word problems involving division of whole numbers leading to answers in the form of fractions or mixed numbers, e.g., by using visual fraction models or equations to represent the problem. </t>
  </si>
  <si>
    <t xml:space="preserve">Interpret the product (a/b) × q as a parts of a partition of q into b equal parts; equivalently, as the result of a sequence of operations a × q ÷ b. </t>
  </si>
  <si>
    <t>Find the area of a rectangle with fractional side lengths by tiling it with unit squares of the appropriate unit fraction side lengths, and show that the area is the same as would be found by multiplying the side lengths. Multiply fractional side lengths to find areas of rectangles, and represent fraction products as rectangular areas.</t>
  </si>
  <si>
    <t>Interpret multiplication as scaling (resizing), by Explaining why multiplying a given number by a fraction greater than 1 results in a product greater than the given number (recognizing multiplication by whole numbers greater than 1 as a familiar case); explaining why multiplying a given number by a fraction less than 1 results in a product smaller than the given number; and relating the principle of fraction equivalence a/b = (n×a)/(n×b) to the effect of multiplying a/b by 1.</t>
  </si>
  <si>
    <t>Solve real world problems involving multiplication of fractions and mixed numbers, e.g., by using visual fraction models or equations to represent the problem.</t>
  </si>
  <si>
    <t>Apply and extend previous understandings of division to divide unit fractions by whole numbers and whole numbers by unit fractions</t>
  </si>
  <si>
    <t xml:space="preserve">Interpret division of a unit fraction by a non-zero whole number, and compute such quotients. </t>
  </si>
  <si>
    <t>Interpret division of a whole number by a unit fraction, and compute such quotients.</t>
  </si>
  <si>
    <t>Solve real world problems involving division of unit fractions by non-zero whole numbers and division of whole numbers by unit fractions, e.g., by using visual fraction models and equations to represent the problem.</t>
  </si>
  <si>
    <t>Convert like measurement units within a given measurement system</t>
  </si>
  <si>
    <t>Convert among different-sized standard measurement units within a given measurement system (e.g., convert 5 cm to 0.05 m), and use these conversions in solving multi-step, real world problems.</t>
  </si>
  <si>
    <t>Make a line plot to display a data set of measurements in fractions of a unit (1/2, 1/4, 1/8). Use operations on fractions for this grade to solve problems involving information presented in line plots.</t>
  </si>
  <si>
    <t>A cube with side length 1 unit, called a “unit cube,” is said to have “one cubic unit” of volume, and can be used to measure volume.</t>
  </si>
  <si>
    <t>A solid figure which can be packed without gaps or overlaps using n unit cubes is said to have a volume of n cubic units.</t>
  </si>
  <si>
    <t>Measure volumes by counting unit cubes, using cubic cm, cubic in, cubic ft, and improvised units.</t>
  </si>
  <si>
    <t>Relate volume to the operations of multiplication and addition and solve real world and mathematical problems involving volume.</t>
  </si>
  <si>
    <t>Find the volume of a right rectangular prism with whole-number side lengths by packing it with unit cubes, and show that the volume is the same as would be found by multiplying the edge lengths, equivalently by multiplying the height by the area of the base. Represent threefold whole-number products as volumes, e.g., to represent the associative property of multiplication.</t>
  </si>
  <si>
    <t>Apply the formulas V = l × w × h and V = b × h for rectangular prisms to find volumes of right rectangular prisms with whole- number edge lengths in the context of solving real world and mathematical problems.</t>
  </si>
  <si>
    <t>Recognize volume as additive. Find volumes of solid figures composed of two non-overlapping right rectangular prisms by adding the volumes of the non-overlapping parts, applying this technique to solve real world problems.</t>
  </si>
  <si>
    <t>Graph points on the coordinate plane to solve real-world and mathematical problems</t>
  </si>
  <si>
    <t>Use a pair of perpendicular number lines, called axes, to define a coordinate system, with the intersection of the lines (the origin) arranged to coincide with the 0 on each line and a given point in the plane located by using an ordered pair of numbers, called its coordinates. Understand that the first number indicates how far to travel from the origin in the direction of one axis, and the second number indicates how far to travel in the direction of the second axis, with the convention that the names of the two axes and the coordinates correspond (e.g., x-axis and x-coordinate, y-axis and y-coordinate).</t>
  </si>
  <si>
    <t>Represent real world and mathematical problems by graphing points in the first quadrant of the coordinate plane, and interpret coordinate values of points in the context of the situation.</t>
  </si>
  <si>
    <t>Classify two-dimensional figures into categories based on their properties</t>
  </si>
  <si>
    <t>Understand the concept of a unit rate a/b associated with a ratio a:b with b ≠ 0, and use rate language in the context of a ratio relationship.</t>
  </si>
  <si>
    <t>Use ratio and rate reasoning to solve real-world and mathematical problems, e.g., by reasoning about tables of equivalent ratios, tape diagrams, double number line diagrams, or equations</t>
  </si>
  <si>
    <t>Make tables of equivalent ratios relating quantities with whole- number measurements, find missing values in the tables, and plot the pairs of values on the coordinate plane. Use tables to compare ratios</t>
  </si>
  <si>
    <t>Find a percent of a quantity as a rate per 100 (e.g., 30% of a quantity means 30/100 times the quantity); solve problems involving finding the whole, given a part and the percent</t>
  </si>
  <si>
    <t>Use ratio reasoning to convert measurement units; manipulate and transform units appropriately when multiplying or dividing quantities.</t>
  </si>
  <si>
    <t>Interpret and compute quotients of fractions, and solve word problems involving division of fractions by fractions, e.g., by using visual fraction models and equations to represent the problem</t>
  </si>
  <si>
    <t>Compute fluently with multi-digit numbers and find common factors and multiples</t>
  </si>
  <si>
    <t>Fluently divide multi-digit numbers using the standard algorithm.</t>
  </si>
  <si>
    <t xml:space="preserve">Find the greatest common factor of two whole numbers less than or equal to 100 and the least common multiple of two whole numbers less than or equal to 12. Use the distributive property to express a sum of two whole numbers 1–100 with a common factor as a multiple of a sum of two whole numbers with no common factor. </t>
  </si>
  <si>
    <t>Understand that positive and negative numbers are used together to describe quantities having opposite directions or values (e.g., temperature above/below zero, elevation above/below sea level, credits/debits, positive/negative electric charge); use positive and negative numbers to represent quantities in real-world contexts, explaining the meaning of 0 in each situation.</t>
  </si>
  <si>
    <t xml:space="preserve">Understand a rational number as a point on the number line. Extend number line diagrams and coordinate axes familiar from previous grades to represent points on the line and in the plane with negative number coordinates. </t>
  </si>
  <si>
    <t>Recognize opposite signs of numbers as indicating locations on opposite sides of 0 on the number line; recognize that the opposite of the opposite of a number is the number itself, e.g., –(–3) = 3, and that 0 is its own opposite.</t>
  </si>
  <si>
    <t xml:space="preserve">Understand signs of numbers in ordered pairs as indicating locations in quadrants of the coordinate plane; recognize that when two ordered pairs differ only by signs, the locations of the points are related by reflections across one or both axes. </t>
  </si>
  <si>
    <t>Find and position integers and other rational numbers on a horizontal or vertical number line diagram; find and position pairs of integers and other rational numbers on a coordinate plane.</t>
  </si>
  <si>
    <t>Interpret statements of inequality as statements about the relative position of two numbers on a number line diagram</t>
  </si>
  <si>
    <t>Write, interpret, and explain statements of order for rational numbers in real-world contexts.</t>
  </si>
  <si>
    <t>Understand the absolute value of a rational number as its distance from 0 on the number line; interpret absolute value as magnitude for a positive or negative quantity in a real-world situation</t>
  </si>
  <si>
    <t>Solve real-world and mathematical problems by graphing points in all four quadrants of the coordinate plane. Include use of coordinates and absolute value to find distances between points with the same first coordinate or the same second coordinate</t>
  </si>
  <si>
    <t>Identify parts of an expression using mathematical terms (sum, term, product, factor, quotient, coefficient); view one or more parts of an expression as a single entity.</t>
  </si>
  <si>
    <t xml:space="preserve">Evaluate expressions at specific values of their variables. Include expressions that arise from formulas used in real-world problems. Perform arithmetic operations, including those involving whole- number exponents, in the conventional order when there are no parentheses to specify a particular order (Order of Operations). </t>
  </si>
  <si>
    <t>Apply the properties of operations to generate equivalent expressions</t>
  </si>
  <si>
    <t xml:space="preserve">Identify when two expressions are equivalent (i.e., when the two expressions name the same number regardless of which value is substituted into them). </t>
  </si>
  <si>
    <t>Reason about and solve one-variable equations and inequalities.</t>
  </si>
  <si>
    <t xml:space="preserve">Understand solving an equation or inequality as a process of answering a question: which values from a specified set, if any, make the equation or inequality true? Use substitution to determine whether a given number in a specified set makes an equation or inequality true. </t>
  </si>
  <si>
    <t>Use variables to represent numbers and write expressions when solving a real-world or mathematical problem; understand that a variable can represent an unknown number, or, depending on the purpose at hand, any number in a specified set.</t>
  </si>
  <si>
    <t>Solve real-world and mathematical problems by writing and solving equations of the form x + p = q and px = q for cases in which p, q and x are all nonnegative rational numbers.</t>
  </si>
  <si>
    <t>Write an inequality of the form x &gt; c or x &lt; c to represent a constraint or condition in a real-world or mathematical problem. Recognize that inequalities of the form x &gt; c or x &lt; c have infinitely many solutions; represent solutions of such inequalities on number line diagrams.</t>
  </si>
  <si>
    <t>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t>
  </si>
  <si>
    <t>Solve real-world and mathematical problems involving area, surface area, and volume.</t>
  </si>
  <si>
    <t>Find the area of right triangles, other triangles, special quadrilaterals, and polygons by composing into rectangles or decomposing into triangles and other shapes; apply these techniques in the context of solving real-world and mathematical problems</t>
  </si>
  <si>
    <t>Find the volume of a right rectangular prism with fractional edge lengths by packing it with unit cubes of the appropriate unit fraction edge lengths, and show that the volume is the same as would be found by multiplying the edge lengths of the prism. Apply the formulas V = l w h and V = b h to find volumes of right rectangular prisms with fractional edge lengths in the context of solving real-world and mathematical problems.</t>
  </si>
  <si>
    <t>Draw polygons in the coordinate plane given coordinates for the vertices; use coordinates to find the length of a side joining points with the same first coordinate or the same second coordinate. Apply these techniques in the context of solving real-world and mathematical problems</t>
  </si>
  <si>
    <t>Represent three-dimensional figures using nets made up of rectangles and triangles, and use the nets to find the surface area of these figures. Apply these techniques in the context of solving real-world and mathematical problems.</t>
  </si>
  <si>
    <t>Recognize a statistical question as one that anticipates variability in the data related to the question and accounts for it in the answers</t>
  </si>
  <si>
    <t>Understand that a set of data collected to answer a statistical question has a distribution which can be described by its center, spread, and overall shape.</t>
  </si>
  <si>
    <t>Display numerical data in plots on a number line, including dot plots, histograms, and box plots.</t>
  </si>
  <si>
    <t xml:space="preserve">Summarize numerical data sets in relation to their context, </t>
  </si>
  <si>
    <t>Reporting the number of observations</t>
  </si>
  <si>
    <t>Describing the nature of the attribute under investigation, including how it was measured and its units of measurement</t>
  </si>
  <si>
    <t>Giving quantitative measures of center (median and/or mean) and variability (interquartile range and/or mean absolute deviation), as well as describing any overall pattern and any striking deviations from the overall pattern with reference to the context in which the data were gathered.</t>
  </si>
  <si>
    <t>Relating the choice of measures of center and variability to the shape of the data distribution and the context in which the data were gathered.</t>
  </si>
  <si>
    <t>Analyze proportional relationships and use them to solve real-world and mathematical problems.</t>
  </si>
  <si>
    <t xml:space="preserve">Compute unit rates associated with ratios of fractions, including ratios of lengths, areas and other quantities measured in like or different units. </t>
  </si>
  <si>
    <t>Decide whether two quantities are in a proportional relationship, e.g., by testing for equivalent ratios in a table or graphing on a coordinate plane and observing whether the graph is a straight line through the origin.</t>
  </si>
  <si>
    <t>Identify the constant of proportionality (unit rate) in tables, graphs, equations, diagrams, and verbal descriptions of proportional relationships</t>
  </si>
  <si>
    <t>Represent proportional relationships by equations</t>
  </si>
  <si>
    <t>Explain what a point (x, y) on the graph of a proportional relationship means in terms of the situation, with special attention to the points (0, 0) and (1, r) where r is the unit rate</t>
  </si>
  <si>
    <t>Apply and extend previous understandings of operations with fractions to add, subtract, multiply, and divide rational numbers.</t>
  </si>
  <si>
    <t>Apply and extend previous understandings of addition and subtraction to add and subtract rational numbers; represent addition and subtraction on a horizontal or vertical number line diagram.</t>
  </si>
  <si>
    <t>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t>
  </si>
  <si>
    <t>Understand subtraction of rational numbers as adding the additive inverse, p – q = p + (–q). Show that the distance between two rational numbers on the number line is the absolute value of their difference, and apply this principle in real-world contexts.</t>
  </si>
  <si>
    <t>Understand that multiplication is extended from fractions to rational numbers by requiring that operations continue to satisfy the properties of operations, particularly the distributive property, leading to products such as (–1)(–1) = 1 and the rules for multiplying signed numbers. Interpret products of rational numbers by describing real-world contexts.</t>
  </si>
  <si>
    <t>Understand that integers can be divided, provided that the divisor is not zero, and every quotient of integers (with non-zero divisor) is a rational number. If p and q are integers, then –(p/q) = (–p)/q = p/(–q). Interpret quotients of rational numbers by describing real- world contexts.</t>
  </si>
  <si>
    <t>Convert a rational number to a decimal using long division; know that the decimal form of a rational number terminates in 0s or eventually repeats</t>
  </si>
  <si>
    <t>Apply properties of operations as strategies to add, subtract, factor, and expand linear expressions with rational coefficients.</t>
  </si>
  <si>
    <t>Solve real-life and mathematical problems using numerical and algebraic expressions and equations.</t>
  </si>
  <si>
    <t xml:space="preserve">Solve multi-step real-life and mathematical problems posed with positive and negative rational numbers in any form (whole numbers, fractions, and decimals), using tools strategically. Apply properties of operations to calculate with numbers in any form; convert between forms as appropriate; and assess the reasonableness of answers using mental computation and estimation strategies. </t>
  </si>
  <si>
    <t>Use variables to represent quantities in a real-world or mathematical problem, and construct simple equations and inequalities to solve problems by reasoning about the quantities.</t>
  </si>
  <si>
    <t>Solve word problems leading to equations of the form px + q = r and p(x + q) = r, where p, q, and r are specific rational numbers. Solve equations of these forms fluently. Compare an algebraic solution to an arithmetic solution, identifying the sequence of the operations used in each approach</t>
  </si>
  <si>
    <t>Solve word problems leading to inequalities of the form px + q &gt; r or px + q &lt; r, where p, q, and r are specific rational numbers. Graph the solution set of the inequality and interpret it in the context of the problem</t>
  </si>
  <si>
    <t>Solve problems involving scale drawings of geometric figures, including computing actual lengths and areas from a scale drawing and reproducing a scale drawing at a different scale</t>
  </si>
  <si>
    <t xml:space="preserve">Draw (freehand, with ruler and protractor, and with technology) geometric shapes with given conditions. Focus on constructing triangles from three measures of angles or sides, noticing when the conditions determine a unique triangle, more than one triangle, or no triangle. </t>
  </si>
  <si>
    <t>Describe the two-dimensional figures that result from slicing three- dimensional figures, as in plane sections of right rectangular prisms and right rectangular pyramids.</t>
  </si>
  <si>
    <t>Solve real-life and mathematical problems involving angle measure, area, surface area, and volume.</t>
  </si>
  <si>
    <t>Know the formulas for the area and circumference of a circle and use them to solve problems; give an informal derivation of the relationship between the circumference and area of a circle</t>
  </si>
  <si>
    <t>Use facts about supplementary, complementary, vertical, and adjacent angles in a multi-step problem to write and solve simple equations for an unknown angle in a figure</t>
  </si>
  <si>
    <t>Solve real-world and mathematical problems involving area, volume and surface area of two- and three-dimensional objects composed of triangles, quadrilaterals, polygons, cubes, and right prisms</t>
  </si>
  <si>
    <t>Understand that statistics can be used to gain information about a population by examining a sample of the population; generalizations about a population from a sample are valid only if the sample is representative of that population. Understand that random sampling tends to produce representative samples and support valid inferences</t>
  </si>
  <si>
    <t>Use data from a random sample to draw inferences about a population with an unknown characteristic of interest. Generate multiple samples (or simulated samples) of the same size to gauge the variation in estimates or predictions.</t>
  </si>
  <si>
    <t>Draw informal comparative inferences about two populations</t>
  </si>
  <si>
    <t>Informally assess the degree of visual overlap of two numerical data distributions with similar variabilities, measuring the difference between the centers by expressing it as a multiple of a measure of variability.</t>
  </si>
  <si>
    <t>Investigate chance processes and develop, use, and evaluate probability models</t>
  </si>
  <si>
    <t>Understand that the probability of a chance event is a number between 0 and 1 that expresses the likelihood of the event occurring. Larger numbers indicate greater likelihood. A probability near 0 indicates an unlikely event, a probability around 1/2 indicates an event that is neither unlikely nor likely, and a probability near 1 indicates a likely event</t>
  </si>
  <si>
    <t xml:space="preserve">Approximate the probability of a chance event by collecting data on the chance process that produces it and observing its long-run relative frequency, and predict the approximate relative frequency given the probability. </t>
  </si>
  <si>
    <t>Develop a probability model and use it to find probabilities of events. Compare probabilities from a model to observed frequencies; if the agreement is not good, explain possible sources of the discrepancy</t>
  </si>
  <si>
    <t>Develop a uniform probability model by assigning equal probability to all outcomes, and use the model to determine probabilities of events</t>
  </si>
  <si>
    <t>Develop a probability model (which may not be uniform) by observing frequencies in data generated from a chance process</t>
  </si>
  <si>
    <t>Find probabilities of compound events using organized lists, tables, tree diagrams, and simulation.</t>
  </si>
  <si>
    <t>Understand that, just as with simple events, the probability of a compound event is the fraction of outcomes in the sample space for which the compound event occurs.</t>
  </si>
  <si>
    <t>Represent sample spaces for compound events using methods such as organized lists, tables and tree diagrams. For an event described in everyday language (e.g., “rolling double sixes”), identify the outcomes in the sample space which compose the event.</t>
  </si>
  <si>
    <t>Design and use a simulation to generate frequencies for compound events</t>
  </si>
  <si>
    <t>Know that there are numbers that are not rational, and approximate them by rational numbers.</t>
  </si>
  <si>
    <t>Know that numbers that are not rational are called irrational. Understand informally that every number has a decimal expansion; for rational numbers show that the decimal expansion repeats eventually, and convert a decimal expansion which repeats eventually into a rational number.</t>
  </si>
  <si>
    <t xml:space="preserve">Use rational approximations of irrational numbers to compare the size of irrational numbers, locate them approximately on a number line diagram, and estimate the value of expressions </t>
  </si>
  <si>
    <t>Work with radicals and integer exponents</t>
  </si>
  <si>
    <t>Use square root and cube root symbols to represent solutions to equations of the form x2 = p and x3 = p, where p is a positive rational number. Evaluate square roots of small perfect squares and cube roots of small perfect cubes. Know that √2 is irrational.</t>
  </si>
  <si>
    <t xml:space="preserve">Use numbers expressed in the form of a single digit times an integer power of 10 to estimate very large or very small quantities, and to express how many times as much one is than the other. </t>
  </si>
  <si>
    <t>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t>
  </si>
  <si>
    <t>Understand the connections between proportional relationships, lines, and linear equations</t>
  </si>
  <si>
    <t>Graph proportional relationships, interpreting the unit rate as the slope of the graph. Compare two different proportional relationships represented in different ways</t>
  </si>
  <si>
    <t>Use similar triangles to explain why the slope m is the same between any two distinct points on a non-vertical line in the coordinate plane; derive the equation y = mx for a line through the origin and the equation y = mx + b for a line intercepting the vertical axis at b.</t>
  </si>
  <si>
    <t>Analyze and solve linear equations and pairs of simultaneous linear equations</t>
  </si>
  <si>
    <t>Solve linear equations in one variable</t>
  </si>
  <si>
    <t>Give examples of linear equations in one variable with one solution, infinitely many solutions, or no solutions. Show which of these possibilities is the case by successively transforming the given equation into simpler forms, until an equivalent equation of the form x = a, a = a, or a = b results (where a and b are different numbers).</t>
  </si>
  <si>
    <t>Solve linear equations with rational number coefficients, including equations whose solutions require expanding expressions using the distributive property and collecting like terms</t>
  </si>
  <si>
    <t>Analyze and solve pairs of simultaneous linear equations</t>
  </si>
  <si>
    <t xml:space="preserve">Solve systems of two linear equations in two variables algebraically, and estimate solutions by graphing the equations. Solve simple cases by inspection. </t>
  </si>
  <si>
    <t>Solve real-world and mathematical problems leading to two linear equations in two variables</t>
  </si>
  <si>
    <t>Understand that a function is a rule that assigns to each input exactly one output. The graph of a function is the set of ordered pairs consisting of an input and the corresponding output</t>
  </si>
  <si>
    <t>Compare properties of two functions each represented in a different way (algebraically, graphically, numerically in tables, or by verbal descriptions).</t>
  </si>
  <si>
    <t>Interpret the equation y = mx + b as defining a linear function, whose graph is a straight line; give examples of functions that are not linear</t>
  </si>
  <si>
    <t>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t>
  </si>
  <si>
    <t>Describe qualitatively the functional relationship between two quantities by analyzing a graph (e.g., where the function is increasing or decreasing, linear or nonlinear). Sketch a graph that exhibits the qualitative features of a function that has been described verbally.</t>
  </si>
  <si>
    <t>Lines are taken to lines, and line segments to line segments of the same length.</t>
  </si>
  <si>
    <t>Angles are taken to angles of the same measure</t>
  </si>
  <si>
    <t>Understand that a two-dimensional figure is congruent to another if the second can be obtained from the first by a sequence of rotations, reflections, and translations; given two congruent figures, describe a sequence that exhibits the congruence between them</t>
  </si>
  <si>
    <t>Understand that a two-dimensional figure is similar to another if the second can be obtained from the first by a sequence of rotations, reflections, translations, and dilations; given two similar two- dimensional figures, describe a sequence that exhibits the similarity between them.</t>
  </si>
  <si>
    <t xml:space="preserve">Use informal arguments to establish facts about the angle sum and exterior angle of triangles, about the angles created when parallel lines are cut by a transversal, and the angle-angle criterion for similarity of triangles. </t>
  </si>
  <si>
    <t>Apply the Pythagorean Theorem to determine unknown side lengths in right triangles in real-world and mathematical problems in two and three dimensions.</t>
  </si>
  <si>
    <t>Solve real-world and mathematical problems involving volume of cylinders, cones, and spheres.</t>
  </si>
  <si>
    <t>Know the formulas for the volumes of cones, cylinders, and spheres and use them to solve real-world and mathematical problems</t>
  </si>
  <si>
    <t>Construct and interpret scatter plots for bivariate measurement data to investigate patterns of association between two quantities. Describe patterns such as clustering, outliers, positive or negative association, linear association, and nonlinear association.</t>
  </si>
  <si>
    <t>Know that straight lines are widely used to model relationships between two quantitative variables. For scatter plots that suggest a linear association, informally fit a straight line, and informally assess the model fit by judging the closeness of the data points to the line</t>
  </si>
  <si>
    <t xml:space="preserve">Use the equation of a linear model to solve problems in the context of bivariate measurement data, interpreting the slope and intercept. </t>
  </si>
  <si>
    <t xml:space="preserve">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t>
  </si>
  <si>
    <t>Explain why the sum or product of two rational numbers is rational; that the sum of a rational number and an irrational number is irrational; and that the product of a nonzero rational number and an irrational number is irrational.</t>
  </si>
  <si>
    <t>Reason quantitatively and use units to solve problems</t>
  </si>
  <si>
    <t xml:space="preserve">Use units as a way to understand problems and to guide the solution of multi-step problems; choose and interpret units consistently in formulas; choose and interpret the scale and the origin in graphs and data displays. </t>
  </si>
  <si>
    <t>Define appropriate quantities for the purpose of descriptive modeling</t>
  </si>
  <si>
    <t>Perform arithmetic operations with complex numbers</t>
  </si>
  <si>
    <t>Use the relation i2 = –1 and the commutative, associative, and distributive properties to add, subtract, and multiply complex numbers</t>
  </si>
  <si>
    <t>Find the conjugate of a complex number; use conjugates to find moduli and quotients of complex numbers.</t>
  </si>
  <si>
    <t>Represent complex numbers and their operations on the complex plane.</t>
  </si>
  <si>
    <t>Represent complex numbers on the complex plane in rectangular and polar form (including real and imaginary numbers), and explain why the rectangular and polar forms of a given complex number represent the same number.</t>
  </si>
  <si>
    <t>Represent addition, subtraction, multiplication, and conjugation of complex numbers geometrically on the complex plane; use properties of this representation for computation.</t>
  </si>
  <si>
    <t>Calculate the distance between numbers in the complex plane as the modulus of the difference, and the midpoint of a segment as the average of the numbers at its endpoints</t>
  </si>
  <si>
    <t>Extend polynomial identities to the complex numbers</t>
  </si>
  <si>
    <t>Represent and model with vector quantities</t>
  </si>
  <si>
    <t xml:space="preserve">Recognize vector quantities as having both magnitude and direction. Represent vector quantities by directed line segments, and use appropriate symbols for vectors and their magnitudes </t>
  </si>
  <si>
    <t>Solve problems involving velocity and other quantities that can be represented by vectors</t>
  </si>
  <si>
    <t>Add and subtract vectors</t>
  </si>
  <si>
    <t>Add vectors end-to-end, component-wise, and by the parallelogram rule. Understand that the magnitude of a sum of two vectors is typically not the sum of the magnitudes</t>
  </si>
  <si>
    <t>Given two vectors in magnitude and direction form, determine the magnitude and direction of their sum</t>
  </si>
  <si>
    <t>Understand vector subtraction v – w as v + (–w), where –w is the additive inverse of w, with the same magnitude as w and pointing in the opposite direction. Represent vector subtraction graphically by connecting the tips in the appropriate order, and perform vector subtraction component-wise</t>
  </si>
  <si>
    <t>Multiply a vector by a scalar.</t>
  </si>
  <si>
    <t>Represent scalar multiplication graphically by scaling vectors and possibly reversing their direction; perform scalar multiplication component-wise</t>
  </si>
  <si>
    <t>Compute the magnitude of a scalar multiple cv using ||cv|| = |c|v. Compute the direction of cv knowing that when |c|v ≠ 0, the direction of cv is either along v (for c &gt; 0) or against v (for c &lt; 0).</t>
  </si>
  <si>
    <t>Understand that, unlike multiplication of numbers, matrix multiplication for square matrices is not a commutative operation, but still satisfies the associative and distributive properties</t>
  </si>
  <si>
    <t xml:space="preserve">Understand that the zero and identity matrices play a role in matrix addition and multiplication similar to the role of 0 and 1 in the real numbers. The determinant of a square matrix is nonzero if and only if the matrix has a multiplicative inverse. </t>
  </si>
  <si>
    <t>Multiply a vector (regarded as a matrix with one column) by a matrix of suitable dimensions to produce another vector. Work with matrices as transformations of vectors</t>
  </si>
  <si>
    <t>Work with 2 × 2 matrices as transformations of the plane, and interpret the absolute value of the determinant in terms of area.</t>
  </si>
  <si>
    <t>Interpret parts of an expression, such as terms, factors, and coefficients.</t>
  </si>
  <si>
    <t>Interpret complicated expressions by viewing one or more of their parts as a single entity</t>
  </si>
  <si>
    <t>Use the structure of an expression to identify ways to rewrite it</t>
  </si>
  <si>
    <t>Write expressions in equivalent forms to solve problems</t>
  </si>
  <si>
    <t>Choose and produce an equivalent form of an expression to reveal and explain properties of the quantity represented by the expression</t>
  </si>
  <si>
    <t>Factor a quadratic expression to reveal the zeros of the function it defines.</t>
  </si>
  <si>
    <t>Complete the square in a quadratic expression to reveal the maximum or minimum value of the function it defines.</t>
  </si>
  <si>
    <t>Use the properties of exponents to transform expressions for exponential functions</t>
  </si>
  <si>
    <t>Derive the formula for the sum of a finite geometric series (when the common ratio is not 1), and use the formula to solve problems</t>
  </si>
  <si>
    <t>Understand that polynomials form a system analogous to the integers, namely, they are closed under the operations of addition, subtraction, and multiplication; add, subtract, and multiply polynomials.</t>
  </si>
  <si>
    <t>Understand the relationship between zeros and factors of polynomials</t>
  </si>
  <si>
    <t>Know and apply the Remainder Theorem: For a polynomial p(x) and a number a, the remainder on division by x – a is p(a), so p(a) = 0 if and only if (x – a) is a factor of p(x).</t>
  </si>
  <si>
    <t>Identify zeros of polynomials when suitable factorizations are available, and use the zeros to construct a rough graph of the function defined by the polynomial.</t>
  </si>
  <si>
    <t>Use polynomial identities to solve problems</t>
  </si>
  <si>
    <t>Prove polynomial identities and use them to describe numerical relationships</t>
  </si>
  <si>
    <t>Know and apply the Binomial Theorem for the expansion of (x + y)n in powers of x and y for a positive integer n, where x and y are any numbers, with coefficients determined for example by Pascal’s Triangle</t>
  </si>
  <si>
    <t>Rewrite simple rational expressions in different forms; write a(x)/b(x) in the form q(x) + r(x)/b(x), where a(x), b(x), q(x), and r(x) are polynomials with the degree of r(x) less than the degree of b(x), using inspection, long division, or, for the more complicated examples, a computer algebra system.</t>
  </si>
  <si>
    <t>Understand that rational expressions form a system analogous to the rational numbers, closed under addition, subtraction, multiplication, and division by a nonzero rational expression; add, subtract, multiply, and divide rational expressions.</t>
  </si>
  <si>
    <t>Create equations and inequalities in one variable and use them to solve problems. Include equations arising from linear and quadratic functions, and simple rational and exponential functions.</t>
  </si>
  <si>
    <t>Create equations in two or more variables to represent relationships between quantities; graph equations on coordinate axes with labels and scales.</t>
  </si>
  <si>
    <t xml:space="preserve">Represent constraints by equations or inequalities, and by systems of equations and/or inequalities, and interpret solutions as viable or non- viable options in a modeling context. </t>
  </si>
  <si>
    <t>Rearrange formulas to highlight a quantity of interest, using the same reasoning as in solving equations</t>
  </si>
  <si>
    <t>Understand solving equations as a process of reasoning and explain the reasoning</t>
  </si>
  <si>
    <t>Explain each step in solving a simple equation as following from the equality of numbers asserted at the previous step, starting from the assumption that the original equation has a solution. Construct a viable argument to justify a solution method.</t>
  </si>
  <si>
    <t>Solve simple rational and radical equations in one variable, and give examples showing how extraneous solutions may arise.</t>
  </si>
  <si>
    <t>Solve equations and inequalities in one variable</t>
  </si>
  <si>
    <t>Solve linear equations and inequalities in one variable, including equations with coefficients represented by letters</t>
  </si>
  <si>
    <t>Solve quadratic equations in one variable</t>
  </si>
  <si>
    <t>Use the method of completing the square to transform any quadratic equation in x into an equation of the form (x – p)2 = q that has the same solutions. Derive the quadratic formula from this form</t>
  </si>
  <si>
    <t xml:space="preserve">Solve quadratic equations by inspection (e.g., for x2 = 49), taking square roots, completing the square, the quadratic formula and factoring, as appropriate to the initial form of the equation. Recognize when the quadratic formula gives complex solutions and write them as a ± bi for real numbers a and b. </t>
  </si>
  <si>
    <t>Solve systems of equations</t>
  </si>
  <si>
    <t>Prove that, given a system of two equations in two variables, replacing one equation by the sum of that equation and a multiple of the other produces a system with the same solutions</t>
  </si>
  <si>
    <t>Solve systems of linear equations exactly and approximately (e.g., with graphs), focusing on pairs of linear equations in two variables.</t>
  </si>
  <si>
    <t>Solve a simple system consisting of a linear equation and a quadratic equation in two variables algebraically and graphically</t>
  </si>
  <si>
    <t>Find the inverse of a matrix if it exists and use it to solve systems of linear equations (using technology for matrices of dimension 3 × 3 or greater).</t>
  </si>
  <si>
    <t>Represent and solve equations and inequalities graphically</t>
  </si>
  <si>
    <t>Understand that the graph of an equation in two variables is the set of all its solutions plotted in the coordinate plane, often forming a curve (which could be a line).</t>
  </si>
  <si>
    <t>Explain why the x-coordinates of the points where the graphs of the equations y = f(x) and y = g(x) intersect are the solutions of the equation f(x) = g(x); find the solutions approximately, e.g., using technology to graph the functions, make tables of values, or find successive approximations. Include cases where f(x) and/or g(x) are linear, polynomial, rational, absolute value, exponential, and logarithmic functions</t>
  </si>
  <si>
    <t>Graph the solutions to a linear inequality in two variables as a half- plane (excluding the boundary in the case of a strict inequality), and graph the solution set to a system of linear inequalities in two variables as the intersection of the corresponding half-planes.</t>
  </si>
  <si>
    <t>Understand that a function from one set (called the domain) to another set (called the range) assigns to each element of the domain exactly one element of the range. If f is a function and x is an element of its domain, then f(x) denotes the output of f corresponding to the input x. The graph of f is the graph of the equation y = f(x).</t>
  </si>
  <si>
    <t>Use function notation, evaluate functions for inputs in their domains and interpret statements that use function notation in terms of a context</t>
  </si>
  <si>
    <t>Recognize that sequences are functions, sometimes defined recursively, whose domain is a subset of the integers</t>
  </si>
  <si>
    <t>For a function that models a relationship between two quantities, interpret key features of graphs and tables in terms of the quantities, and sketch graphs showing key features given a verbal description of the relationship.</t>
  </si>
  <si>
    <t>Relate the domain of a function to its graph and, where applicable, to the quantitative relationship it describes</t>
  </si>
  <si>
    <t>Calculate and interpret the average rate of change of a function (presented symbolically or as a table) over a specified interval. Estimate the rate of change from a graph.</t>
  </si>
  <si>
    <t>Graph functions expressed symbolically and show key features of the graph, by hand in simple cases and using technology for more complicated cases</t>
  </si>
  <si>
    <t>Graph linear and quadratic functions and show intercepts, maxima, and minima.</t>
  </si>
  <si>
    <t>Graph square root, cube root, and piecewise-defined functions, including step functions and absolute value functions</t>
  </si>
  <si>
    <t>Graph polynomial functions, identifying zeros when suitable factorizations are available, and showing end behavior.</t>
  </si>
  <si>
    <t>Graph rational functions, identifying zeros and asymptotes when suitable factorizations are available, and showing end behavior.</t>
  </si>
  <si>
    <t>Graph exponential and logarithmic functions, showing intercepts and end behavior, and trigonometric functions, showing period, midline, and amplitude.</t>
  </si>
  <si>
    <t>Write a function defined by an expression in different but equivalent forms to reveal and explain different properties of the function.</t>
  </si>
  <si>
    <t>Use the process of factoring and completing the square in a quadratic function to show zeros, extreme values, and symmetry of the graph, and interpret these in terms of a context</t>
  </si>
  <si>
    <t>Use the properties of exponents to interpret expressions for exponential functions</t>
  </si>
  <si>
    <t xml:space="preserve">Compare properties of two functions each represented in a different way (algebraically, graphically, numerically in tables, or by verbal descriptions). </t>
  </si>
  <si>
    <t>Build a function that models a relationship between two quantities</t>
  </si>
  <si>
    <t>Write arithmetic and geometric sequences both recursively and with an explicit formula, use them to model situations, and translate between the two forms</t>
  </si>
  <si>
    <t>Build new functions from existing functions</t>
  </si>
  <si>
    <t xml:space="preserve">Identify the effect on the graph of replacing f(x) by f(x) + k, k f(x), f(kx), and f(x + k) for specific values of k (both positive and negative); find the value of k given the graphs. Experiment with cases and illustrate an explanation of the effects on the graph using technology. </t>
  </si>
  <si>
    <t>Solve an equation of the form f(x) = c for a simple function f that has an inverse and write an expression for the inverse</t>
  </si>
  <si>
    <t>Read values of an inverse function from a graph or a table, given that the function has an inverse.</t>
  </si>
  <si>
    <t>Produce an invertible function from a non-invertible function by restricting the domain.</t>
  </si>
  <si>
    <t>Understand the inverse relationship between exponents and logarithms and use this relationship to solve problems involving logarithms and exponents</t>
  </si>
  <si>
    <t>Construct and compare linear, quadratic, and exponential models and solve problems</t>
  </si>
  <si>
    <t>Distinguish between situations that can be modeled with linear functions and with exponential functions.</t>
  </si>
  <si>
    <t>Prove that linear functions grow by equal differences over equal intervals, and that exponential functions grow by equal factors over equal intervals</t>
  </si>
  <si>
    <t>Recognize situations in which one quantity changes at a constant rate per unit interval relative to another.</t>
  </si>
  <si>
    <t>Recognize situations in which a quantity grows or decays by a constant percent rate per unit interval relative to another</t>
  </si>
  <si>
    <t>Construct linear and exponential functions, including arithmetic and geometric sequences, given a graph, a description of a relationship, or two input-output pairs (include reading these from a table).</t>
  </si>
  <si>
    <t>Observe using graphs and tables that a quantity increasing exponentially eventually exceeds a quantity increasing linearly, quadratically, or (more generally) as a polynomial function.</t>
  </si>
  <si>
    <t>For exponential models, express as a logarithm the solution to abct = d where a, c, and d are numbers and the base b is 2, 10, or e; evaluate the logarithm using technology</t>
  </si>
  <si>
    <t>Understand radian measure of an angle as the length of the arc on the unit circle subtended by the angle</t>
  </si>
  <si>
    <t>Explain how the unit circle in the coordinate plane enables the extension of trigonometric functions to all real numbers, interpreted as radian measures of angles traversed counterclockwise around the unit circle.</t>
  </si>
  <si>
    <t>Use special triangles to determine geometrically the values of sine, cosine, tangent for ð/3, ð/4 and ð/6, and use the unit circle to express the values of sine, cosine, and tangent for ð–x, ð+x, and 2ð–x in terms of their values for x, where x is any real number</t>
  </si>
  <si>
    <t>Model periodic phenomena with trigonometric functions</t>
  </si>
  <si>
    <t>Choose trigonometric functions to model periodic phenomena with specified amplitude, frequency, and midline</t>
  </si>
  <si>
    <t>Use inverse functions to solve trigonometric equations that arise in modeling contexts; evaluate the solutions using technology, and interpret them in terms of the context</t>
  </si>
  <si>
    <t>Prove and apply trigonometric identities</t>
  </si>
  <si>
    <t>Prove the Pythagorean identity sin2(θ) + cos2(θ) = 1 and use it to find sin(θ), cos(θ), or tan(θ) given sin(θ), cos(θ), or tan(θ) and the quadrant of the angle</t>
  </si>
  <si>
    <t>Experiment with transformations in the plane</t>
  </si>
  <si>
    <t>Know precise definitions of angle, circle, perpendicular line, parallel line, and line segment, based on the undefined notions of point, line, distance along a line, and distance around a circular arc.</t>
  </si>
  <si>
    <t>Represent transformations in the plane using, e.g., transparencies and geometry software; describe transformations as functions that take points in the plane as inputs and give other points as outputs. Compare transformations that preserve distance and angle to those that do not (e.g., translation versus horizontal stretch</t>
  </si>
  <si>
    <t>Given a rectangle, parallelogram, trapezoid, or regular polygon, describe the rotations and reflections that carry it onto itself.</t>
  </si>
  <si>
    <t>Develop definitions of rotations, reflections, and translations in terms of angles, circles, perpendicular lines, parallel lines, and line segments</t>
  </si>
  <si>
    <t>Given a geometric figure and a rotation, reflection, or translation, draw the transformed figure using, e.g., graph paper, tracing paper, or geometry software. Specify a sequence of transformations that will carry a given figure onto another.</t>
  </si>
  <si>
    <t>Understand congruence in terms of rigid motions</t>
  </si>
  <si>
    <t>Use geometric descriptions of rigid motions to transform figures and to predict the effect of a given rigid motion on a given figure; given two figures, use the definition of congruence in terms of rigid motions to decide if they are congruent</t>
  </si>
  <si>
    <t>Use the definition of congruence in terms of rigid motions to show that two triangles are congruent if and only if corresponding pairs of sides and corresponding pairs of angles are congruent</t>
  </si>
  <si>
    <t>Explain how the criteria for triangle congruence (ASA, SAS, and SSS) follow from the definition of congruence in terms of rigid motions</t>
  </si>
  <si>
    <t>Prove geometric theorems</t>
  </si>
  <si>
    <t>Prove theorems about lines and angles</t>
  </si>
  <si>
    <t>Prove theorems about triangles</t>
  </si>
  <si>
    <t>Make geometric constructions</t>
  </si>
  <si>
    <t>Verify experimentally the properties of dilations given by a center and a scale factor</t>
  </si>
  <si>
    <t>A dilation takes a line not passing through the center of the dilation to a parallel line, and leaves a line passing through the center unchanged.</t>
  </si>
  <si>
    <t xml:space="preserve">Given two figures, use the definition of similarity in terms of similarity transformations to decide if they are similar; explain using similarity transformations the meaning of similarity for triangles as the equality of all corresponding pairs of angles and the proportionality of all corresponding pairs of sides. </t>
  </si>
  <si>
    <t>Prove theorems involving similarity</t>
  </si>
  <si>
    <t>Use congruence and similarity criteria for triangles to solve problems and to prove relationships in geometric figures</t>
  </si>
  <si>
    <t>Define trigonometric ratios and solve problems involving right triangles</t>
  </si>
  <si>
    <t>Understand that by similarity, side ratios in right triangles are properties of the angles in the triangle, leading to definitions of trigonometric ratios for acute angles</t>
  </si>
  <si>
    <t>Derive the formula A = 1/2 ab sin(C) for the area of a triangle by drawing an auxiliary line from a vertex perpendicular to the opposite side</t>
  </si>
  <si>
    <t xml:space="preserve">Understand and apply the Law of Sines and the Law of Cosines to find unknown measurements in right and non-right triangles </t>
  </si>
  <si>
    <t>Identify and describe relationships among inscribed angles, radii, and chords</t>
  </si>
  <si>
    <t>Find arc lengths and areas of sectors of circles</t>
  </si>
  <si>
    <t>Derive using similarity the fact that the length of the arc intercepted by an angle is proportional to the radius, and define the radian measure of the angle as the constant of proportionality; derive the formula for the area of a sector</t>
  </si>
  <si>
    <t>Translate between the geometric description and the equation for a conic section</t>
  </si>
  <si>
    <t>Derive the equation of a circle of given center and radius using the Pythagorean Theorem; complete the square to find the center and radius of a circle given by an equation.</t>
  </si>
  <si>
    <t>Derive the equation of a parabola given a focus and directrix</t>
  </si>
  <si>
    <t>Derive the equations of ellipses and hyperbolas given the foci, using the fact that the sum or difference of distances from the foci is constant</t>
  </si>
  <si>
    <t>Prove the slope criteria for parallel and perpendicular lines and use them to solve geometric problems</t>
  </si>
  <si>
    <t>Find the point on a directed line segment between two given points that partitions the segment in a given ratio</t>
  </si>
  <si>
    <t>Use coordinates to compute perimeters of polygons and areas of triangles and rectangles, e.g., using the distance formula</t>
  </si>
  <si>
    <t>Explain volume formulas and use them to solve problems</t>
  </si>
  <si>
    <t>Give an informal argument for the formulas for the circumference of a circle, area of a circle, volume of a cylinder, pyramid, and cone</t>
  </si>
  <si>
    <t>Give an informal argument using Cavalieri’s principle for the formulas for the volume of a sphere and other solid figures</t>
  </si>
  <si>
    <t>Identify the shapes of two-dimensional cross-sections of three- dimensional objects, and identify three-dimensional objects generated by rotations of two-dimensional objects</t>
  </si>
  <si>
    <t>Summarize, represent, and interpret data on a single count or measurement variable</t>
  </si>
  <si>
    <t xml:space="preserve">Use statistics appropriate to the shape of the data distribution to compare center (median, mean) and spread (interquartile range, standard deviation) of two or more different data sets. </t>
  </si>
  <si>
    <t>Interpret differences in shape, center, and spread in the context of the data sets, accounting for possible effects of extreme data points (outliers).</t>
  </si>
  <si>
    <t>Use the mean and standard deviation of a data set to fit it to a normal distribution and to estimate population percentages. Recognize that there are data sets for which such a procedure is not appropriate. Use calculators, spreadsheets, and tables to estimate areas under the normal curve</t>
  </si>
  <si>
    <t>Summarize, represent, and interpret data on two categorical and quantitative variables</t>
  </si>
  <si>
    <t>Summarize categorical data for two categories in two-way frequency tables. Interpret relative frequencies in the context of the data (including joint, marginal, and conditional relative frequencies). Recognize possible associations and trends in the data</t>
  </si>
  <si>
    <t>Represent data on two quantitative variables on a scatter plot, and describe how the variables are related</t>
  </si>
  <si>
    <t>Fit a function to the data; use functions fitted to data to solve problems in the context of the data</t>
  </si>
  <si>
    <t>Interpret linear models</t>
  </si>
  <si>
    <t>Interpret the slope (rate of change) and the intercept (constant term) of a linear model in the context of the data</t>
  </si>
  <si>
    <t>Distinguish between correlation and causation</t>
  </si>
  <si>
    <t>Make inferences and justify conclusions from sample surveys, experiments, and observational studies</t>
  </si>
  <si>
    <t>Recognize the purposes of and differences among sample surveys, experiments, and observational studies; explain how randomization relates to each</t>
  </si>
  <si>
    <t>Use data from a sample survey to estimate a population mean or proportion; develop a margin of error through the use of simulation models for random sampling</t>
  </si>
  <si>
    <t>Describe events as subsets of a sample space (the set of outcomes) using characteristics (or categories) of the outcomes, or as unions, intersections, or complements of other events (“or,” “and,” “not”).</t>
  </si>
  <si>
    <t>Understand that two events A and B are independent if the probability of A and B occurring together is the product of their probabilities, and use this characterization to determine if they are independent</t>
  </si>
  <si>
    <t>Understand the conditional probability of A given B as P(A and B)/P(B), and interpret independence of A and B as saying that the conditional probability of A given B is the same as the probability of A, and the conditional probability of B given A is the same as the probability of B.</t>
  </si>
  <si>
    <t>Construct and interpret two-way frequency tables of data when two categories are associated with each object being classified. Use the two-way table as a sample space to decide if events are independent and to approximate conditional probabilities</t>
  </si>
  <si>
    <t>Recognize and explain the concepts of conditional probability and independence in everyday language and everyday situations</t>
  </si>
  <si>
    <t>Find the conditional probability of A given B as the fraction of B’s outcomes that also belong to A, and interpret the answer in terms of the model</t>
  </si>
  <si>
    <t>Apply the Addition Rule, P(A or B) = P(A) + P(B) – P(A and B), and interpret the answer in terms of the model.</t>
  </si>
  <si>
    <t>Apply the general Multiplication Rule in a uniform probability model, P(A and B) = P(A)P(B|A) = P(B)P(A|B), and interpret the answer in terms of the model</t>
  </si>
  <si>
    <t>Use permutations and combinations to compute probabilities of compound events and solve problems</t>
  </si>
  <si>
    <t>Calculate expected values and use them to solve problems</t>
  </si>
  <si>
    <t>Define a random variable for a quantity of interest by assigning a numerical value to each event in a sample space; graph the corresponding probability distribution using the same graphical displays as for data distributions</t>
  </si>
  <si>
    <t>Calculate the expected value of a random variable; interpret it as the mean of the probability distribution</t>
  </si>
  <si>
    <t>Develop a probability distribution for a random variable defined for a sample space in which theoretical probabilities can be calculated; find the expected value</t>
  </si>
  <si>
    <t>Develop a probability distribution for a random variable defined for a sample space in which probabilities are assigned empirically; find the expected value</t>
  </si>
  <si>
    <t>Find the expected payoff for a game of chance</t>
  </si>
  <si>
    <t>Evaluate and compare strategies on the basis of expected values</t>
  </si>
  <si>
    <t xml:space="preserve">Analyze decisions and strategies using probability concepts </t>
  </si>
  <si>
    <t>Noun</t>
  </si>
  <si>
    <t>Verb</t>
  </si>
  <si>
    <t>Number</t>
  </si>
  <si>
    <t>Count</t>
  </si>
  <si>
    <t>Write</t>
  </si>
  <si>
    <t>Represent</t>
  </si>
  <si>
    <t>Relationship</t>
  </si>
  <si>
    <t>Understand</t>
  </si>
  <si>
    <t>Connect</t>
  </si>
  <si>
    <t>Counting</t>
  </si>
  <si>
    <t>Number names</t>
  </si>
  <si>
    <t>Say</t>
  </si>
  <si>
    <t>Know</t>
  </si>
  <si>
    <t>Pairing</t>
  </si>
  <si>
    <t>Quantity</t>
  </si>
  <si>
    <t>Objects</t>
  </si>
  <si>
    <t>Identify</t>
  </si>
  <si>
    <t>Number of objects</t>
  </si>
  <si>
    <t>Compare</t>
  </si>
  <si>
    <t>Addition</t>
  </si>
  <si>
    <t>Subtraction</t>
  </si>
  <si>
    <t>Solve</t>
  </si>
  <si>
    <t>Word Problems</t>
  </si>
  <si>
    <t>Decompose</t>
  </si>
  <si>
    <t>Find</t>
  </si>
  <si>
    <t>Add</t>
  </si>
  <si>
    <t>Subtract</t>
  </si>
  <si>
    <t>Compose</t>
  </si>
  <si>
    <t>Composition</t>
  </si>
  <si>
    <t>Attributes</t>
  </si>
  <si>
    <t>Describe</t>
  </si>
  <si>
    <t>Classify</t>
  </si>
  <si>
    <t>Shapes</t>
  </si>
  <si>
    <t>Positions</t>
  </si>
  <si>
    <t>Properties</t>
  </si>
  <si>
    <t>Distinguish</t>
  </si>
  <si>
    <t>Analyze</t>
  </si>
  <si>
    <t>Build</t>
  </si>
  <si>
    <t>Draw</t>
  </si>
  <si>
    <t>Apply</t>
  </si>
  <si>
    <t>Relate</t>
  </si>
  <si>
    <t>Use</t>
  </si>
  <si>
    <t>Strategies</t>
  </si>
  <si>
    <t>Equality</t>
  </si>
  <si>
    <t>Determine</t>
  </si>
  <si>
    <t>Truth</t>
  </si>
  <si>
    <t>Unknown</t>
  </si>
  <si>
    <t>Read</t>
  </si>
  <si>
    <t>Numerals</t>
  </si>
  <si>
    <t>Cardinality</t>
  </si>
  <si>
    <t>Ten</t>
  </si>
  <si>
    <t>Teens</t>
  </si>
  <si>
    <t>Tens</t>
  </si>
  <si>
    <t>Symbol</t>
  </si>
  <si>
    <t>Explain</t>
  </si>
  <si>
    <t>Reasoning</t>
  </si>
  <si>
    <t>Amount</t>
  </si>
  <si>
    <t>Order</t>
  </si>
  <si>
    <t>Length</t>
  </si>
  <si>
    <t>Measurement</t>
  </si>
  <si>
    <t>Express</t>
  </si>
  <si>
    <t>Time</t>
  </si>
  <si>
    <t>Tell</t>
  </si>
  <si>
    <t>Organize</t>
  </si>
  <si>
    <t>Interpret</t>
  </si>
  <si>
    <t>Data</t>
  </si>
  <si>
    <t>Question</t>
  </si>
  <si>
    <t>Shapes (2d)</t>
  </si>
  <si>
    <t>Shapes (3d)</t>
  </si>
  <si>
    <t>Shapes (new)</t>
  </si>
  <si>
    <t>Partition</t>
  </si>
  <si>
    <t>Circles</t>
  </si>
  <si>
    <t>Rectangles</t>
  </si>
  <si>
    <t>Shares</t>
  </si>
  <si>
    <t>Terminology</t>
  </si>
  <si>
    <t>Parts</t>
  </si>
  <si>
    <t>Partitioning</t>
  </si>
  <si>
    <t>Sums</t>
  </si>
  <si>
    <t>Oddness</t>
  </si>
  <si>
    <t>Equation</t>
  </si>
  <si>
    <t>Hundreds</t>
  </si>
  <si>
    <t>Expanded form</t>
  </si>
  <si>
    <t>Place value</t>
  </si>
  <si>
    <t>Measure</t>
  </si>
  <si>
    <t>Units</t>
  </si>
  <si>
    <t>Measurements</t>
  </si>
  <si>
    <t>Estimate lengths using units of inches, feet, centimeters, and meters.</t>
  </si>
  <si>
    <t>Estimate</t>
  </si>
  <si>
    <t>Difference</t>
  </si>
  <si>
    <t>Generate</t>
  </si>
  <si>
    <t>Make</t>
  </si>
  <si>
    <t>Line plot</t>
  </si>
  <si>
    <t>Picture graph</t>
  </si>
  <si>
    <t>Bar graph</t>
  </si>
  <si>
    <t>Problems</t>
  </si>
  <si>
    <t>Recognize</t>
  </si>
  <si>
    <t>Triangles</t>
  </si>
  <si>
    <t>Quadrilaterals</t>
  </si>
  <si>
    <t>Pentagons</t>
  </si>
  <si>
    <t>Hexagons</t>
  </si>
  <si>
    <t>Cubes</t>
  </si>
  <si>
    <t>Partitions</t>
  </si>
  <si>
    <t>Whole</t>
  </si>
  <si>
    <t>Cluster</t>
  </si>
  <si>
    <t>Extension</t>
  </si>
  <si>
    <t>Translate</t>
  </si>
  <si>
    <t>expressions</t>
  </si>
  <si>
    <t>Rational sums</t>
  </si>
  <si>
    <t>Rational products</t>
  </si>
  <si>
    <t>Irrational products</t>
  </si>
  <si>
    <t>Products</t>
  </si>
  <si>
    <t>Scale</t>
  </si>
  <si>
    <t>Construct</t>
  </si>
  <si>
    <t>Quantities</t>
  </si>
  <si>
    <t>Accuracy</t>
  </si>
  <si>
    <t>Number (i)</t>
  </si>
  <si>
    <t>Relation</t>
  </si>
  <si>
    <t>Distributive prop</t>
  </si>
  <si>
    <t>Multiply</t>
  </si>
  <si>
    <t>Complex numbers</t>
  </si>
  <si>
    <t>Conjugate</t>
  </si>
  <si>
    <t>Multiplication</t>
  </si>
  <si>
    <t>Conjugation</t>
  </si>
  <si>
    <t>Distance</t>
  </si>
  <si>
    <t>Midpoint</t>
  </si>
  <si>
    <t>Calculate</t>
  </si>
  <si>
    <t>Equations</t>
  </si>
  <si>
    <t>Extend</t>
  </si>
  <si>
    <t>Identities</t>
  </si>
  <si>
    <t>FT Algebra</t>
  </si>
  <si>
    <t>Show</t>
  </si>
  <si>
    <t>Vectors</t>
  </si>
  <si>
    <t>Symbols</t>
  </si>
  <si>
    <t>Components</t>
  </si>
  <si>
    <t>Magnitude</t>
  </si>
  <si>
    <t>Vector sum</t>
  </si>
  <si>
    <t>Vector subtraction</t>
  </si>
  <si>
    <t>Perform</t>
  </si>
  <si>
    <t>Scalar multiple</t>
  </si>
  <si>
    <t>Compute</t>
  </si>
  <si>
    <t>Direction</t>
  </si>
  <si>
    <t>Matrices</t>
  </si>
  <si>
    <t>Manipulate</t>
  </si>
  <si>
    <t>Matrices of data</t>
  </si>
  <si>
    <t>Matrices by scalars</t>
  </si>
  <si>
    <t>Alg prop of matrix op</t>
  </si>
  <si>
    <t>Role</t>
  </si>
  <si>
    <t>Prop of Determinant</t>
  </si>
  <si>
    <t>Vector and matrix</t>
  </si>
  <si>
    <t>Matrix multiplication</t>
  </si>
  <si>
    <t>Determinant</t>
  </si>
  <si>
    <t>Expressions</t>
  </si>
  <si>
    <t>Factor</t>
  </si>
  <si>
    <t>Quadratics</t>
  </si>
  <si>
    <t>Complete</t>
  </si>
  <si>
    <t>Square</t>
  </si>
  <si>
    <t>Exponentials</t>
  </si>
  <si>
    <t>Develop</t>
  </si>
  <si>
    <t>Formula</t>
  </si>
  <si>
    <t>Polynomials</t>
  </si>
  <si>
    <t>Remainder Thm</t>
  </si>
  <si>
    <t>Zeros</t>
  </si>
  <si>
    <t>Graph</t>
  </si>
  <si>
    <t>Prove</t>
  </si>
  <si>
    <t>Binomial Thm</t>
  </si>
  <si>
    <t>Inspection</t>
  </si>
  <si>
    <t>Long division</t>
  </si>
  <si>
    <t>CAS</t>
  </si>
  <si>
    <t>Rational Expressions</t>
  </si>
  <si>
    <t>Divide</t>
  </si>
  <si>
    <t>Create</t>
  </si>
  <si>
    <t>Inequalities</t>
  </si>
  <si>
    <t>Constraints</t>
  </si>
  <si>
    <t>Solutions</t>
  </si>
  <si>
    <t>Steps in solution</t>
  </si>
  <si>
    <t>Justify</t>
  </si>
  <si>
    <t>Method of solution</t>
  </si>
  <si>
    <t>Rational Equations</t>
  </si>
  <si>
    <t>Radical equations</t>
  </si>
  <si>
    <t>Demonstrate</t>
  </si>
  <si>
    <t>Extra solutions</t>
  </si>
  <si>
    <t>Linear equations</t>
  </si>
  <si>
    <t>Linear inequalities</t>
  </si>
  <si>
    <t>Derive</t>
  </si>
  <si>
    <t>Quad formula</t>
  </si>
  <si>
    <t>Same solutions</t>
  </si>
  <si>
    <t>Techniques</t>
  </si>
  <si>
    <t>Systems algebraically</t>
  </si>
  <si>
    <t>Systems graphically</t>
  </si>
  <si>
    <t>Systems</t>
  </si>
  <si>
    <t>Inverse</t>
  </si>
  <si>
    <t>Graphs as solutions</t>
  </si>
  <si>
    <t>Intersections of graphs</t>
  </si>
  <si>
    <t>Graphs</t>
  </si>
  <si>
    <t>Tables</t>
  </si>
  <si>
    <t>Approximations</t>
  </si>
  <si>
    <t>Solutions of inequalities</t>
  </si>
  <si>
    <t>Domain</t>
  </si>
  <si>
    <t>Range</t>
  </si>
  <si>
    <t>Function as relation</t>
  </si>
  <si>
    <t>Function to graph</t>
  </si>
  <si>
    <t>Notation</t>
  </si>
  <si>
    <t>Evaluate</t>
  </si>
  <si>
    <t>Functions</t>
  </si>
  <si>
    <t>Function statements</t>
  </si>
  <si>
    <t>Sequences as functions</t>
  </si>
  <si>
    <t>Sketch</t>
  </si>
  <si>
    <t>Ave rate of change</t>
  </si>
  <si>
    <t>Illustrate</t>
  </si>
  <si>
    <t>Key features</t>
  </si>
  <si>
    <t>Linear functions</t>
  </si>
  <si>
    <t>Quadratic functions</t>
  </si>
  <si>
    <t>Intercepts</t>
  </si>
  <si>
    <t>Maxima</t>
  </si>
  <si>
    <t>Minima</t>
  </si>
  <si>
    <t>Square root functions</t>
  </si>
  <si>
    <t>Cube root functions</t>
  </si>
  <si>
    <t>Piecewise functions</t>
  </si>
  <si>
    <t>End behavior</t>
  </si>
  <si>
    <t>Rational functions</t>
  </si>
  <si>
    <t>Asymptotes</t>
  </si>
  <si>
    <t>Logarithms</t>
  </si>
  <si>
    <t>Trigonometric functions</t>
  </si>
  <si>
    <t>Period</t>
  </si>
  <si>
    <t>Midline</t>
  </si>
  <si>
    <t>Amplitude</t>
  </si>
  <si>
    <t>Expressions to properties</t>
  </si>
  <si>
    <t>Properties of exponents</t>
  </si>
  <si>
    <t>Expression for function</t>
  </si>
  <si>
    <t>Explicit expression</t>
  </si>
  <si>
    <t>Appropriate representation</t>
  </si>
  <si>
    <t>Recursive process</t>
  </si>
  <si>
    <t>Steps in a calculation</t>
  </si>
  <si>
    <t>Combine</t>
  </si>
  <si>
    <t>Arithmetic operations</t>
  </si>
  <si>
    <t>Sequences</t>
  </si>
  <si>
    <t>Sequence notation</t>
  </si>
  <si>
    <t>Arithmetic sequences</t>
  </si>
  <si>
    <t>Quadratic sequences</t>
  </si>
  <si>
    <t>Horizontal shift</t>
  </si>
  <si>
    <t>Vertical shift</t>
  </si>
  <si>
    <t>Horizontal stretch</t>
  </si>
  <si>
    <t>Vertical stretch</t>
  </si>
  <si>
    <t>Amount of shift/stretch</t>
  </si>
  <si>
    <t>Effects of shift/stretch</t>
  </si>
  <si>
    <t>Even functions</t>
  </si>
  <si>
    <t>Odd functions</t>
  </si>
  <si>
    <t>Inverse functions</t>
  </si>
  <si>
    <t>Equation for dependent var</t>
  </si>
  <si>
    <t>Expression for inverse</t>
  </si>
  <si>
    <t>Verify</t>
  </si>
  <si>
    <t>Inverses</t>
  </si>
  <si>
    <t>Values of inverses from table</t>
  </si>
  <si>
    <t>Inverses by restricting domain</t>
  </si>
  <si>
    <t>Pattern</t>
  </si>
  <si>
    <t>Properties of linear</t>
  </si>
  <si>
    <t>Properties of exponential</t>
  </si>
  <si>
    <t>Constant rate of change</t>
  </si>
  <si>
    <t>Percent change</t>
  </si>
  <si>
    <t>Graph to expression (linear)</t>
  </si>
  <si>
    <t>Graph to expression (exponential)</t>
  </si>
  <si>
    <t>Description to expression (linear)</t>
  </si>
  <si>
    <t>Table to expression (linear)</t>
  </si>
  <si>
    <t>Growth rates</t>
  </si>
  <si>
    <t>Parameters (linear model)</t>
  </si>
  <si>
    <t>Parameters (exponential model)</t>
  </si>
  <si>
    <t>Radian measure</t>
  </si>
  <si>
    <t>Relationship (circle to trig)</t>
  </si>
  <si>
    <t>Trig values for special angles</t>
  </si>
  <si>
    <t>Symmetry</t>
  </si>
  <si>
    <t>Appropriate trig functions</t>
  </si>
  <si>
    <t>Parameters</t>
  </si>
  <si>
    <t>Inverses of trig</t>
  </si>
  <si>
    <t>Pythagorean identity</t>
  </si>
  <si>
    <t>Addition for trig</t>
  </si>
  <si>
    <t>Subtraction for trig</t>
  </si>
  <si>
    <t>Definition (circle)</t>
  </si>
  <si>
    <t>Definition (perp line)</t>
  </si>
  <si>
    <t>Definition (parallel line)</t>
  </si>
  <si>
    <t>Definition (angle)</t>
  </si>
  <si>
    <t>Definition (line segment)</t>
  </si>
  <si>
    <t>Point</t>
  </si>
  <si>
    <t>Line</t>
  </si>
  <si>
    <t>Distance (along line)</t>
  </si>
  <si>
    <t>Distance (circular arc)</t>
  </si>
  <si>
    <t>Transformations</t>
  </si>
  <si>
    <t>Rotations</t>
  </si>
  <si>
    <t>Reflections</t>
  </si>
  <si>
    <t>Definitions (rotations)</t>
  </si>
  <si>
    <t>Definitions (reflections)</t>
  </si>
  <si>
    <t>Definitions (translations)</t>
  </si>
  <si>
    <t>Specify</t>
  </si>
  <si>
    <t>Transform</t>
  </si>
  <si>
    <t>Figures</t>
  </si>
  <si>
    <t>Predict</t>
  </si>
  <si>
    <t>Effect</t>
  </si>
  <si>
    <t>Definition</t>
  </si>
  <si>
    <t>Decide</t>
  </si>
  <si>
    <t>Congruence</t>
  </si>
  <si>
    <t>Theorems</t>
  </si>
  <si>
    <t>Tools</t>
  </si>
  <si>
    <t>Triangle</t>
  </si>
  <si>
    <t>Hexagon</t>
  </si>
  <si>
    <t>Definitions</t>
  </si>
  <si>
    <t>Similarity</t>
  </si>
  <si>
    <t>Definitions (Similarity)</t>
  </si>
  <si>
    <t>Establish</t>
  </si>
  <si>
    <t>Criterion</t>
  </si>
  <si>
    <t>Relationships</t>
  </si>
  <si>
    <t>Acute Angles</t>
  </si>
  <si>
    <t>Trig ratios</t>
  </si>
  <si>
    <t>Pythagorean theorem</t>
  </si>
  <si>
    <t>Law of Sines</t>
  </si>
  <si>
    <t>Law of Cosines</t>
  </si>
  <si>
    <t>Inscribed circles</t>
  </si>
  <si>
    <t>Circumscribed circles</t>
  </si>
  <si>
    <t>Tangent line</t>
  </si>
  <si>
    <t>Proportion</t>
  </si>
  <si>
    <t>Define</t>
  </si>
  <si>
    <t>Coordinates</t>
  </si>
  <si>
    <t>Perimeters</t>
  </si>
  <si>
    <t>Areas</t>
  </si>
  <si>
    <t>Distance formula</t>
  </si>
  <si>
    <t>Principle</t>
  </si>
  <si>
    <t>Measures</t>
  </si>
  <si>
    <t>Density</t>
  </si>
  <si>
    <t>Methods</t>
  </si>
  <si>
    <t>Design</t>
  </si>
  <si>
    <t>Dot plots</t>
  </si>
  <si>
    <t>Histograms</t>
  </si>
  <si>
    <t>Box plots</t>
  </si>
  <si>
    <t>Center</t>
  </si>
  <si>
    <t>Spread</t>
  </si>
  <si>
    <t>Differences in center</t>
  </si>
  <si>
    <t>Differences in spread</t>
  </si>
  <si>
    <t>Differences in shape</t>
  </si>
  <si>
    <t>Outliers</t>
  </si>
  <si>
    <t>Summarize</t>
  </si>
  <si>
    <t>Frequencies</t>
  </si>
  <si>
    <t>Trends</t>
  </si>
  <si>
    <t>Fit</t>
  </si>
  <si>
    <t>Normal distribution</t>
  </si>
  <si>
    <t>Percentages</t>
  </si>
  <si>
    <t>Scatter plot</t>
  </si>
  <si>
    <t>Goodness of fit</t>
  </si>
  <si>
    <t>Linear fit</t>
  </si>
  <si>
    <t>Slope</t>
  </si>
  <si>
    <t>Correlation</t>
  </si>
  <si>
    <t>Correlation and causation</t>
  </si>
  <si>
    <t>Statistics</t>
  </si>
  <si>
    <t>Consistency</t>
  </si>
  <si>
    <t>Randomization</t>
  </si>
  <si>
    <t>Survey data</t>
  </si>
  <si>
    <t>Simulation data</t>
  </si>
  <si>
    <t>Error</t>
  </si>
  <si>
    <t>Experimental data</t>
  </si>
  <si>
    <t>Treatments</t>
  </si>
  <si>
    <t>significance</t>
  </si>
  <si>
    <t>Reports</t>
  </si>
  <si>
    <t>Events</t>
  </si>
  <si>
    <t>Characteristics</t>
  </si>
  <si>
    <t>Logical comparisons</t>
  </si>
  <si>
    <t>Independence</t>
  </si>
  <si>
    <t>Conditional probability</t>
  </si>
  <si>
    <t>Frequency tables</t>
  </si>
  <si>
    <t>Addition rule</t>
  </si>
  <si>
    <t>Multiplication rule</t>
  </si>
  <si>
    <t>Permutations</t>
  </si>
  <si>
    <t>Combinations</t>
  </si>
  <si>
    <t>Probabilities</t>
  </si>
  <si>
    <t>Random variable</t>
  </si>
  <si>
    <t>Distribution</t>
  </si>
  <si>
    <t>Expected value</t>
  </si>
  <si>
    <t>Assign</t>
  </si>
  <si>
    <t>Expected payoff</t>
  </si>
  <si>
    <t>Decisions</t>
  </si>
  <si>
    <t>Quotients</t>
  </si>
  <si>
    <t>Division</t>
  </si>
  <si>
    <t>Properties of multiplication</t>
  </si>
  <si>
    <t>Properties of division</t>
  </si>
  <si>
    <t>Commutative property</t>
  </si>
  <si>
    <t>Associative property</t>
  </si>
  <si>
    <t>Numbers</t>
  </si>
  <si>
    <t>Assess</t>
  </si>
  <si>
    <t>Reasonableness</t>
  </si>
  <si>
    <t>Estimation</t>
  </si>
  <si>
    <t>Mental computation</t>
  </si>
  <si>
    <t>Rounding</t>
  </si>
  <si>
    <t>Patterns</t>
  </si>
  <si>
    <t>Round</t>
  </si>
  <si>
    <t>Whole numbers</t>
  </si>
  <si>
    <t>Fraction</t>
  </si>
  <si>
    <t>Interval</t>
  </si>
  <si>
    <t>Size</t>
  </si>
  <si>
    <t>Equivalence</t>
  </si>
  <si>
    <t>Reason</t>
  </si>
  <si>
    <t>Equivalent fractions</t>
  </si>
  <si>
    <t>Fractions</t>
  </si>
  <si>
    <t>Valid comparisons</t>
  </si>
  <si>
    <t>Record</t>
  </si>
  <si>
    <t>Comparisons</t>
  </si>
  <si>
    <t>Time intervals</t>
  </si>
  <si>
    <t>Volumes</t>
  </si>
  <si>
    <t>Masses</t>
  </si>
  <si>
    <t>Units (g)</t>
  </si>
  <si>
    <t>Units (kg)</t>
  </si>
  <si>
    <t>Units (L)</t>
  </si>
  <si>
    <t>solve</t>
  </si>
  <si>
    <t>Data set</t>
  </si>
  <si>
    <t>Halves</t>
  </si>
  <si>
    <t>Fourths</t>
  </si>
  <si>
    <t>Area</t>
  </si>
  <si>
    <t>Measurement of area</t>
  </si>
  <si>
    <t>Unit square</t>
  </si>
  <si>
    <t>Square units</t>
  </si>
  <si>
    <t>Tile</t>
  </si>
  <si>
    <t>Connection</t>
  </si>
  <si>
    <t>Tiling</t>
  </si>
  <si>
    <t>connection</t>
  </si>
  <si>
    <t>Models</t>
  </si>
  <si>
    <t>Additivity of area</t>
  </si>
  <si>
    <t>Decomposition</t>
  </si>
  <si>
    <t>Real world problems</t>
  </si>
  <si>
    <t>Mathematical problems</t>
  </si>
  <si>
    <t>Perimeter</t>
  </si>
  <si>
    <t>Rectangles with property A</t>
  </si>
  <si>
    <t>Rectangles with property B</t>
  </si>
  <si>
    <t>Hierarchy of attributes</t>
  </si>
  <si>
    <t>Shared attributes</t>
  </si>
  <si>
    <t>Categories</t>
  </si>
  <si>
    <t>Rhombuses</t>
  </si>
  <si>
    <t>Squares</t>
  </si>
  <si>
    <t>Expectation</t>
  </si>
  <si>
    <t>Multiplicative equations</t>
  </si>
  <si>
    <t>Drawings</t>
  </si>
  <si>
    <t>Operations</t>
  </si>
  <si>
    <t>Remainders</t>
  </si>
  <si>
    <t>Factor pairs</t>
  </si>
  <si>
    <t>Factors</t>
  </si>
  <si>
    <t>Multiple</t>
  </si>
  <si>
    <t>Prime</t>
  </si>
  <si>
    <t>Composite</t>
  </si>
  <si>
    <t>Number pattern</t>
  </si>
  <si>
    <t>Shape pattern</t>
  </si>
  <si>
    <t>Follow</t>
  </si>
  <si>
    <t>Rules</t>
  </si>
  <si>
    <t>Features</t>
  </si>
  <si>
    <t>Multi-digit whole numbers</t>
  </si>
  <si>
    <t>Base-ten numerals</t>
  </si>
  <si>
    <t>Expanded notation</t>
  </si>
  <si>
    <t>Standard algorithm</t>
  </si>
  <si>
    <t>calculation</t>
  </si>
  <si>
    <t>Rectangular arrays</t>
  </si>
  <si>
    <t>Area models</t>
  </si>
  <si>
    <t>Common denominators</t>
  </si>
  <si>
    <t>Common numerators</t>
  </si>
  <si>
    <t>Benchmarks</t>
  </si>
  <si>
    <t>Conclusions</t>
  </si>
  <si>
    <t>Sums of fractions</t>
  </si>
  <si>
    <t>Mixed numbers</t>
  </si>
  <si>
    <t>Mutiplication</t>
  </si>
  <si>
    <t>Multiples</t>
  </si>
  <si>
    <t>Decimals</t>
  </si>
  <si>
    <t>Equivalent measurements</t>
  </si>
  <si>
    <t>Money</t>
  </si>
  <si>
    <t>Diagrams</t>
  </si>
  <si>
    <t>Angles</t>
  </si>
  <si>
    <t>Angle measurement</t>
  </si>
  <si>
    <t>1-degree</t>
  </si>
  <si>
    <t>n-degrees</t>
  </si>
  <si>
    <t>Protractor</t>
  </si>
  <si>
    <t>Additivity of angles</t>
  </si>
  <si>
    <t>Points</t>
  </si>
  <si>
    <t>Lines</t>
  </si>
  <si>
    <t>Line segments</t>
  </si>
  <si>
    <t>Rays</t>
  </si>
  <si>
    <t>Right angles</t>
  </si>
  <si>
    <t>Acute angles</t>
  </si>
  <si>
    <t>Obtuse angles</t>
  </si>
  <si>
    <t>Perpendicular lines</t>
  </si>
  <si>
    <t>Parallel lines</t>
  </si>
  <si>
    <t>Right triangles</t>
  </si>
  <si>
    <t>Line of symmetry</t>
  </si>
  <si>
    <t>Symmetric figures</t>
  </si>
  <si>
    <t>Grouping</t>
  </si>
  <si>
    <t>Expressions with Grouping</t>
  </si>
  <si>
    <t>Order of Operations</t>
  </si>
  <si>
    <t>Ordered pairs</t>
  </si>
  <si>
    <t>Exponents</t>
  </si>
  <si>
    <t>Calculation</t>
  </si>
  <si>
    <t>Arrays</t>
  </si>
  <si>
    <t>Number sense</t>
  </si>
  <si>
    <t>Scaling up</t>
  </si>
  <si>
    <t>Special case</t>
  </si>
  <si>
    <t>Scaling down</t>
  </si>
  <si>
    <t>Convert</t>
  </si>
  <si>
    <t>Conversions</t>
  </si>
  <si>
    <t>Multi-step real world problems</t>
  </si>
  <si>
    <t>Attribute (volume)</t>
  </si>
  <si>
    <t>Unit cube</t>
  </si>
  <si>
    <t>Cubic units</t>
  </si>
  <si>
    <t>Improvised units</t>
  </si>
  <si>
    <t>Concepts</t>
  </si>
  <si>
    <t>Formula V = lwh</t>
  </si>
  <si>
    <t>Formula V = Bh</t>
  </si>
  <si>
    <t>Additivity of volume</t>
  </si>
  <si>
    <t>Axes</t>
  </si>
  <si>
    <t>Origin</t>
  </si>
  <si>
    <t>Locate</t>
  </si>
  <si>
    <t>x-axis</t>
  </si>
  <si>
    <t>x-coordinate</t>
  </si>
  <si>
    <t>y-axis</t>
  </si>
  <si>
    <t>y-coordinate</t>
  </si>
  <si>
    <t>Hierarchy</t>
  </si>
  <si>
    <t>Grand Total</t>
  </si>
  <si>
    <t>Row Labels</t>
  </si>
  <si>
    <t>ratio</t>
  </si>
  <si>
    <t>ratio language</t>
  </si>
  <si>
    <t>relationship</t>
  </si>
  <si>
    <t>unit rate</t>
  </si>
  <si>
    <t>rate langauge</t>
  </si>
  <si>
    <t>ratio reasoning</t>
  </si>
  <si>
    <t>rate reasoning</t>
  </si>
  <si>
    <t>tables</t>
  </si>
  <si>
    <t>number line diagrams</t>
  </si>
  <si>
    <t>tape diagrams</t>
  </si>
  <si>
    <t>Missing values</t>
  </si>
  <si>
    <t>Plot</t>
  </si>
  <si>
    <t>Ratios</t>
  </si>
  <si>
    <t>unit rate problems</t>
  </si>
  <si>
    <t>Percent</t>
  </si>
  <si>
    <t>fractions</t>
  </si>
  <si>
    <t>Visual models</t>
  </si>
  <si>
    <t>Algorithm</t>
  </si>
  <si>
    <t>Multi-digit numbers</t>
  </si>
  <si>
    <t>Addition algorithm</t>
  </si>
  <si>
    <t>subtraction algorithm</t>
  </si>
  <si>
    <t>multiplication algorithm</t>
  </si>
  <si>
    <t>division algorithm</t>
  </si>
  <si>
    <t>GCF</t>
  </si>
  <si>
    <t>LCM</t>
  </si>
  <si>
    <t>Sum</t>
  </si>
  <si>
    <t>Negative numbers</t>
  </si>
  <si>
    <t>Zero</t>
  </si>
  <si>
    <t>rational number</t>
  </si>
  <si>
    <t>Signs</t>
  </si>
  <si>
    <t>Additive inverse</t>
  </si>
  <si>
    <t>quadrants</t>
  </si>
  <si>
    <t>reflections</t>
  </si>
  <si>
    <t>Place</t>
  </si>
  <si>
    <t>Ordering</t>
  </si>
  <si>
    <t>Absolute value</t>
  </si>
  <si>
    <t>Distances</t>
  </si>
  <si>
    <t>Variables</t>
  </si>
  <si>
    <t>Parse</t>
  </si>
  <si>
    <t>Term</t>
  </si>
  <si>
    <t>Coefficient</t>
  </si>
  <si>
    <t>Equivalent expressions</t>
  </si>
  <si>
    <t>Solving</t>
  </si>
  <si>
    <t>Substitution</t>
  </si>
  <si>
    <t>Change</t>
  </si>
  <si>
    <t>Independent variable</t>
  </si>
  <si>
    <t>Dependent variable</t>
  </si>
  <si>
    <t>Area (right triangle)</t>
  </si>
  <si>
    <t>Area (other triangles)</t>
  </si>
  <si>
    <t>Area (special quad)</t>
  </si>
  <si>
    <t>Area (polygons)</t>
  </si>
  <si>
    <t>Prisms</t>
  </si>
  <si>
    <t>Formula (for volume)</t>
  </si>
  <si>
    <t>Formula (for volume 1)</t>
  </si>
  <si>
    <t>Formula (for volume 2)</t>
  </si>
  <si>
    <t>Polygons</t>
  </si>
  <si>
    <t>Lengths</t>
  </si>
  <si>
    <t>Nets</t>
  </si>
  <si>
    <t>surface area</t>
  </si>
  <si>
    <t>Statistical questions</t>
  </si>
  <si>
    <t>Variability</t>
  </si>
  <si>
    <t>Data distribution</t>
  </si>
  <si>
    <t>Data distribution (shape)</t>
  </si>
  <si>
    <t>Variation</t>
  </si>
  <si>
    <t>Display</t>
  </si>
  <si>
    <t>Data sets</t>
  </si>
  <si>
    <t>Report</t>
  </si>
  <si>
    <t>Number of observations</t>
  </si>
  <si>
    <t>Attribute</t>
  </si>
  <si>
    <t>How attribute measured</t>
  </si>
  <si>
    <t>Median</t>
  </si>
  <si>
    <t>Mean</t>
  </si>
  <si>
    <t>IQR</t>
  </si>
  <si>
    <t>Mean deviation</t>
  </si>
  <si>
    <t>Deviations</t>
  </si>
  <si>
    <t>Reference</t>
  </si>
  <si>
    <t>Context</t>
  </si>
  <si>
    <t>rates</t>
  </si>
  <si>
    <t>different units</t>
  </si>
  <si>
    <t>Work with</t>
  </si>
  <si>
    <t>Proportional relationships</t>
  </si>
  <si>
    <t>Constant of proportionality</t>
  </si>
  <si>
    <t>Ratio problems</t>
  </si>
  <si>
    <t>Percent problems</t>
  </si>
  <si>
    <t>Rational numbers</t>
  </si>
  <si>
    <t>Applications</t>
  </si>
  <si>
    <t>division</t>
  </si>
  <si>
    <t>Extension of properties</t>
  </si>
  <si>
    <t>Negative sign transfers</t>
  </si>
  <si>
    <t>Terminating decimals</t>
  </si>
  <si>
    <t>Operations on rational numbers</t>
  </si>
  <si>
    <t>Linear Expressions</t>
  </si>
  <si>
    <t>Rewriting an expression</t>
  </si>
  <si>
    <t>Strategy</t>
  </si>
  <si>
    <t>Results of operations</t>
  </si>
  <si>
    <t>Forms</t>
  </si>
  <si>
    <t>Word problems</t>
  </si>
  <si>
    <t>Equations px + q = r</t>
  </si>
  <si>
    <t>Equations p(x + q) = r</t>
  </si>
  <si>
    <t>Inequalities px + q &gt; r</t>
  </si>
  <si>
    <t>Inequalities px + q &lt; r</t>
  </si>
  <si>
    <t>Solution set</t>
  </si>
  <si>
    <t>Scale problems</t>
  </si>
  <si>
    <t>Scale (to compute length)</t>
  </si>
  <si>
    <t>Scale (to compute area)</t>
  </si>
  <si>
    <t>Reproduce</t>
  </si>
  <si>
    <t>Scale drawings</t>
  </si>
  <si>
    <t>Ruler</t>
  </si>
  <si>
    <t>Technology</t>
  </si>
  <si>
    <t>Infer</t>
  </si>
  <si>
    <t>Conditions</t>
  </si>
  <si>
    <t>Slicing</t>
  </si>
  <si>
    <t>Area of circle</t>
  </si>
  <si>
    <t>Circumference of circle</t>
  </si>
  <si>
    <t>Facts</t>
  </si>
  <si>
    <t>Supplementary angles</t>
  </si>
  <si>
    <t>Complementary angles</t>
  </si>
  <si>
    <t>Vertical Angles</t>
  </si>
  <si>
    <t>Adjacent angles</t>
  </si>
  <si>
    <t>Area formulas</t>
  </si>
  <si>
    <t>Volume formulas</t>
  </si>
  <si>
    <t>Surface area formulas</t>
  </si>
  <si>
    <t>Right prisms</t>
  </si>
  <si>
    <t>Population</t>
  </si>
  <si>
    <t>Sample</t>
  </si>
  <si>
    <t>Generalizations</t>
  </si>
  <si>
    <t>Random sampling</t>
  </si>
  <si>
    <t>Sampling</t>
  </si>
  <si>
    <t>Inferences</t>
  </si>
  <si>
    <t>Samples</t>
  </si>
  <si>
    <t>Gauge</t>
  </si>
  <si>
    <t>Distributions</t>
  </si>
  <si>
    <t>Centers</t>
  </si>
  <si>
    <t xml:space="preserve">Use measures of center and measures of variability for numerical data from random samples to draw informal comparative inferences about two populations. </t>
  </si>
  <si>
    <t>Produce</t>
  </si>
  <si>
    <t>Comparative inferences</t>
  </si>
  <si>
    <t>Probability of event</t>
  </si>
  <si>
    <t>Range of probability is 0 to 1</t>
  </si>
  <si>
    <t>Approximate</t>
  </si>
  <si>
    <t>Collect</t>
  </si>
  <si>
    <t>Observe</t>
  </si>
  <si>
    <t>Frequency</t>
  </si>
  <si>
    <t>Model (probability)</t>
  </si>
  <si>
    <t>Results (from model)</t>
  </si>
  <si>
    <t>Discrepancies</t>
  </si>
  <si>
    <t>Likelihood (greater)</t>
  </si>
  <si>
    <t>Likelihood (equal)</t>
  </si>
  <si>
    <t>Likelihood (unlikely)</t>
  </si>
  <si>
    <t>Likelihood (likely)</t>
  </si>
  <si>
    <t>Model (proabililty, uniform)</t>
  </si>
  <si>
    <t>Model (probability, non-uniform)</t>
  </si>
  <si>
    <t>Organized list</t>
  </si>
  <si>
    <t>Tree diagrams</t>
  </si>
  <si>
    <t>Simulation</t>
  </si>
  <si>
    <t>Probability (compound event)</t>
  </si>
  <si>
    <t>Sample spaces</t>
  </si>
  <si>
    <t>Irrational numbers</t>
  </si>
  <si>
    <t>Decimal expansion</t>
  </si>
  <si>
    <t>Patterns (in decimals)</t>
  </si>
  <si>
    <t>Expression</t>
  </si>
  <si>
    <t>Properties (exponents)</t>
  </si>
  <si>
    <t>Symbols (Square root)</t>
  </si>
  <si>
    <t>Symbols (cube root)</t>
  </si>
  <si>
    <t>Square root of 2 is irrational</t>
  </si>
  <si>
    <t>Expressions (number * 10^x)</t>
  </si>
  <si>
    <t>Large quantities</t>
  </si>
  <si>
    <t>Small quantities</t>
  </si>
  <si>
    <t>Scientific notation</t>
  </si>
  <si>
    <t>Relationships (proportional)</t>
  </si>
  <si>
    <t>Rate as slope</t>
  </si>
  <si>
    <t>Similar triangles</t>
  </si>
  <si>
    <t>Slope relations</t>
  </si>
  <si>
    <t>Equation (y = mx)</t>
  </si>
  <si>
    <t>Equation (y = mx + b)</t>
  </si>
  <si>
    <t>Equations (linear)</t>
  </si>
  <si>
    <t>Number of solutions</t>
  </si>
  <si>
    <t>Case (x = a)</t>
  </si>
  <si>
    <t>Case (a = a)</t>
  </si>
  <si>
    <t>Case (a = b)</t>
  </si>
  <si>
    <t>Expand</t>
  </si>
  <si>
    <t>Terms</t>
  </si>
  <si>
    <t>Property (Distributive)</t>
  </si>
  <si>
    <t>Equations (simultaneous)</t>
  </si>
  <si>
    <t>Solutions (simultaneous eq)</t>
  </si>
  <si>
    <t>Function as a rule</t>
  </si>
  <si>
    <t>Graph of a function</t>
  </si>
  <si>
    <t>Representations (algebraic)</t>
  </si>
  <si>
    <t>Representations (verbal)</t>
  </si>
  <si>
    <t>Representations (numerical)</t>
  </si>
  <si>
    <t>Representations (graphical)</t>
  </si>
  <si>
    <t>Equations (nonlinear)</t>
  </si>
  <si>
    <t>Function</t>
  </si>
  <si>
    <t>Model</t>
  </si>
  <si>
    <t>Rate of change</t>
  </si>
  <si>
    <t>Initial value</t>
  </si>
  <si>
    <t>Increasing/Decreasing</t>
  </si>
  <si>
    <t>Linearity</t>
  </si>
  <si>
    <t>Verbal description to graph</t>
  </si>
  <si>
    <t>Properties (rotations)</t>
  </si>
  <si>
    <t>Properties (reflections)</t>
  </si>
  <si>
    <t>Properties (translations)</t>
  </si>
  <si>
    <t>Preserved (Lines)</t>
  </si>
  <si>
    <t>Preserved (line segments)</t>
  </si>
  <si>
    <t>Preserved (length)</t>
  </si>
  <si>
    <t>Preserved (angle measures)</t>
  </si>
  <si>
    <t>Preserved (Parallelness)</t>
  </si>
  <si>
    <t>Dilation</t>
  </si>
  <si>
    <t>Translation</t>
  </si>
  <si>
    <t>Rotation</t>
  </si>
  <si>
    <t>Reflection</t>
  </si>
  <si>
    <t>Facts (angle sums)</t>
  </si>
  <si>
    <t>Facts (exterior angles)</t>
  </si>
  <si>
    <t>Facts (parallel angles)</t>
  </si>
  <si>
    <t>Facts (similarity of triangles)</t>
  </si>
  <si>
    <t>Proof (Pythagorean Thm)</t>
  </si>
  <si>
    <t>Converse (Pythagorean Them)</t>
  </si>
  <si>
    <t>Unknown (sides of triangles)</t>
  </si>
  <si>
    <t>Apply the Pythagorean Theorem to find the distance between two points in a coordinate system.</t>
  </si>
  <si>
    <t>Formula (volume: cone)</t>
  </si>
  <si>
    <t>Formula (volume: sphere)</t>
  </si>
  <si>
    <t>Formula (volume: cylinder)</t>
  </si>
  <si>
    <t>Scatter plots</t>
  </si>
  <si>
    <t>Investigate</t>
  </si>
  <si>
    <t>Associations</t>
  </si>
  <si>
    <t>Patterns (in scatter plots)</t>
  </si>
  <si>
    <t>Clustering</t>
  </si>
  <si>
    <t>Positive association</t>
  </si>
  <si>
    <t>Negative association</t>
  </si>
  <si>
    <t>Linear association</t>
  </si>
  <si>
    <t>Nonlinear association</t>
  </si>
  <si>
    <t>Uses of lines</t>
  </si>
  <si>
    <t>Straight line to data</t>
  </si>
  <si>
    <t>Relative frequencies</t>
  </si>
  <si>
    <t>Two-way tables</t>
  </si>
  <si>
    <t>RBT_Cognitive</t>
  </si>
  <si>
    <t>RBT_Knowledge</t>
  </si>
  <si>
    <t>3. Apply</t>
  </si>
  <si>
    <t>4. Analyze</t>
  </si>
  <si>
    <t>5. Evaluate</t>
  </si>
  <si>
    <t>6. Create</t>
  </si>
  <si>
    <t>2. Understand</t>
  </si>
  <si>
    <t>1. Remember</t>
  </si>
  <si>
    <t>Not sure</t>
  </si>
  <si>
    <t>Column Labels</t>
  </si>
  <si>
    <t>Band</t>
  </si>
  <si>
    <t>Grade</t>
  </si>
  <si>
    <t>B. Conceptual</t>
  </si>
  <si>
    <t>A. Factual</t>
  </si>
  <si>
    <t>C. Procedural</t>
  </si>
  <si>
    <t>D. Metacognitive</t>
  </si>
  <si>
    <t>Grade Band</t>
  </si>
  <si>
    <t>K - 2</t>
  </si>
  <si>
    <t>3 - 5</t>
  </si>
  <si>
    <t>6 - 8</t>
  </si>
  <si>
    <t>9 - 12</t>
  </si>
  <si>
    <t>Standards</t>
  </si>
  <si>
    <t>Expectations</t>
  </si>
  <si>
    <t>TOTAL</t>
  </si>
  <si>
    <t>Expect/Std</t>
  </si>
  <si>
    <t>Expect/Grade</t>
  </si>
  <si>
    <t>Count of RBT_Cognitive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</si>
</sst>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rgb="FF231F20"/>
      <name val="Arial"/>
      <family val="2"/>
    </font>
    <font>
      <sz val="8"/>
      <color theme="1"/>
      <name val="Arial"/>
      <family val="2"/>
    </font>
    <font>
      <sz val="4.5"/>
      <color rgb="FF231F20"/>
      <name val="Arial"/>
      <family val="2"/>
    </font>
    <font>
      <i/>
      <sz val="8"/>
      <color rgb="FF231F20"/>
      <name val="Arial"/>
      <family val="2"/>
    </font>
    <font>
      <sz val="8"/>
      <color rgb="FF231F20"/>
      <name val="Times New Roman"/>
      <family val="1"/>
    </font>
    <font>
      <sz val="9"/>
      <color rgb="FF231F2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xf numFmtId="0" fontId="1" fillId="0" borderId="0" xfId="0" applyFont="1" applyAlignment="1"/>
    <xf numFmtId="0" fontId="0" fillId="0" borderId="0" xfId="0" applyFont="1" applyAlignment="1"/>
    <xf numFmtId="0" fontId="6" fillId="0" borderId="0" xfId="0" applyFont="1" applyAlignment="1"/>
    <xf numFmtId="0" fontId="0" fillId="0" borderId="0" xfId="0" applyAlignment="1">
      <alignment textRotation="90"/>
    </xf>
    <xf numFmtId="0" fontId="0" fillId="0" borderId="0" xfId="0" applyFont="1" applyAlignment="1">
      <alignment textRotation="90"/>
    </xf>
    <xf numFmtId="0" fontId="0" fillId="0" borderId="0" xfId="0" pivotButton="1"/>
    <xf numFmtId="0" fontId="0" fillId="0" borderId="0" xfId="0" applyAlignment="1">
      <alignment horizontal="left"/>
    </xf>
    <xf numFmtId="0" fontId="0" fillId="0" borderId="1" xfId="0" applyBorder="1" applyAlignment="1">
      <alignment horizontal="center"/>
    </xf>
    <xf numFmtId="2" fontId="0" fillId="0" borderId="1" xfId="0" applyNumberFormat="1" applyBorder="1" applyAlignment="1">
      <alignment horizontal="center"/>
    </xf>
    <xf numFmtId="16" fontId="0" fillId="0" borderId="1" xfId="0" quotePrefix="1" applyNumberFormat="1" applyBorder="1" applyAlignment="1">
      <alignment horizontal="center"/>
    </xf>
    <xf numFmtId="0" fontId="0" fillId="0" borderId="1" xfId="0" quotePrefix="1"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xf>
    <xf numFmtId="1" fontId="0" fillId="0" borderId="1" xfId="0" applyNumberFormat="1" applyBorder="1" applyAlignment="1">
      <alignment horizontal="center"/>
    </xf>
    <xf numFmtId="1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[CC Math.xlsx]Pivot Table!PivotTable1</c:name>
    <c:fmtId val="13"/>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view3D>
      <c:rotX val="15"/>
      <c:rotY val="20"/>
      <c:rAngAx val="0"/>
      <c:perspective val="30"/>
    </c:view3D>
    <c:floor>
      <c:thickness val="0"/>
    </c:floor>
    <c:sideWall>
      <c:thickness val="0"/>
    </c:sideWall>
    <c:backWall>
      <c:thickness val="0"/>
    </c:backWall>
    <c:plotArea>
      <c:layout/>
      <c:bar3DChart>
        <c:barDir val="col"/>
        <c:grouping val="standard"/>
        <c:varyColors val="0"/>
        <c:ser>
          <c:idx val="0"/>
          <c:order val="0"/>
          <c:tx>
            <c:strRef>
              <c:f>'Pivot Table'!$B$3:$B$4</c:f>
              <c:strCache>
                <c:ptCount val="1"/>
                <c:pt idx="0">
                  <c:v>1. Remember</c:v>
                </c:pt>
              </c:strCache>
            </c:strRef>
          </c:tx>
          <c:invertIfNegative val="0"/>
          <c:cat>
            <c:strRef>
              <c:f>'Pivot Table'!$A$5:$A$9</c:f>
              <c:strCache>
                <c:ptCount val="4"/>
                <c:pt idx="0">
                  <c:v>A. Factual</c:v>
                </c:pt>
                <c:pt idx="1">
                  <c:v>B. Conceptual</c:v>
                </c:pt>
                <c:pt idx="2">
                  <c:v>C. Procedural</c:v>
                </c:pt>
                <c:pt idx="3">
                  <c:v>D. Metacognitive</c:v>
                </c:pt>
              </c:strCache>
            </c:strRef>
          </c:cat>
          <c:val>
            <c:numRef>
              <c:f>'Pivot Table'!$B$5:$B$9</c:f>
              <c:numCache>
                <c:formatCode>0.00%</c:formatCode>
                <c:ptCount val="4"/>
                <c:pt idx="0">
                  <c:v>3.462050599201065E-2</c:v>
                </c:pt>
                <c:pt idx="1">
                  <c:v>7.5233022636484681E-2</c:v>
                </c:pt>
                <c:pt idx="2">
                  <c:v>2.529960053262317E-2</c:v>
                </c:pt>
                <c:pt idx="3">
                  <c:v>1.9973368841544607E-3</c:v>
                </c:pt>
              </c:numCache>
            </c:numRef>
          </c:val>
        </c:ser>
        <c:ser>
          <c:idx val="1"/>
          <c:order val="1"/>
          <c:tx>
            <c:strRef>
              <c:f>'Pivot Table'!$C$3:$C$4</c:f>
              <c:strCache>
                <c:ptCount val="1"/>
                <c:pt idx="0">
                  <c:v>2. Understand</c:v>
                </c:pt>
              </c:strCache>
            </c:strRef>
          </c:tx>
          <c:invertIfNegative val="0"/>
          <c:cat>
            <c:strRef>
              <c:f>'Pivot Table'!$A$5:$A$9</c:f>
              <c:strCache>
                <c:ptCount val="4"/>
                <c:pt idx="0">
                  <c:v>A. Factual</c:v>
                </c:pt>
                <c:pt idx="1">
                  <c:v>B. Conceptual</c:v>
                </c:pt>
                <c:pt idx="2">
                  <c:v>C. Procedural</c:v>
                </c:pt>
                <c:pt idx="3">
                  <c:v>D. Metacognitive</c:v>
                </c:pt>
              </c:strCache>
            </c:strRef>
          </c:cat>
          <c:val>
            <c:numRef>
              <c:f>'Pivot Table'!$C$5:$C$9</c:f>
              <c:numCache>
                <c:formatCode>0.00%</c:formatCode>
                <c:ptCount val="4"/>
                <c:pt idx="0">
                  <c:v>4.3275632490013316E-2</c:v>
                </c:pt>
                <c:pt idx="1">
                  <c:v>0.16844207723035953</c:v>
                </c:pt>
                <c:pt idx="2">
                  <c:v>8.3222370173102536E-2</c:v>
                </c:pt>
                <c:pt idx="3">
                  <c:v>7.989347536617843E-3</c:v>
                </c:pt>
              </c:numCache>
            </c:numRef>
          </c:val>
        </c:ser>
        <c:ser>
          <c:idx val="2"/>
          <c:order val="2"/>
          <c:tx>
            <c:strRef>
              <c:f>'Pivot Table'!$D$3:$D$4</c:f>
              <c:strCache>
                <c:ptCount val="1"/>
                <c:pt idx="0">
                  <c:v>3. Apply</c:v>
                </c:pt>
              </c:strCache>
            </c:strRef>
          </c:tx>
          <c:invertIfNegative val="0"/>
          <c:cat>
            <c:strRef>
              <c:f>'Pivot Table'!$A$5:$A$9</c:f>
              <c:strCache>
                <c:ptCount val="4"/>
                <c:pt idx="0">
                  <c:v>A. Factual</c:v>
                </c:pt>
                <c:pt idx="1">
                  <c:v>B. Conceptual</c:v>
                </c:pt>
                <c:pt idx="2">
                  <c:v>C. Procedural</c:v>
                </c:pt>
                <c:pt idx="3">
                  <c:v>D. Metacognitive</c:v>
                </c:pt>
              </c:strCache>
            </c:strRef>
          </c:cat>
          <c:val>
            <c:numRef>
              <c:f>'Pivot Table'!$D$5:$D$9</c:f>
              <c:numCache>
                <c:formatCode>0.00%</c:formatCode>
                <c:ptCount val="4"/>
                <c:pt idx="0">
                  <c:v>7.057256990679095E-2</c:v>
                </c:pt>
                <c:pt idx="1">
                  <c:v>0.20905459387483355</c:v>
                </c:pt>
                <c:pt idx="2">
                  <c:v>0.1051930758988016</c:v>
                </c:pt>
                <c:pt idx="3">
                  <c:v>9.9866844207723033E-3</c:v>
                </c:pt>
              </c:numCache>
            </c:numRef>
          </c:val>
        </c:ser>
        <c:ser>
          <c:idx val="3"/>
          <c:order val="3"/>
          <c:tx>
            <c:strRef>
              <c:f>'Pivot Table'!$E$3:$E$4</c:f>
              <c:strCache>
                <c:ptCount val="1"/>
                <c:pt idx="0">
                  <c:v>4. Analyze</c:v>
                </c:pt>
              </c:strCache>
            </c:strRef>
          </c:tx>
          <c:invertIfNegative val="0"/>
          <c:cat>
            <c:strRef>
              <c:f>'Pivot Table'!$A$5:$A$9</c:f>
              <c:strCache>
                <c:ptCount val="4"/>
                <c:pt idx="0">
                  <c:v>A. Factual</c:v>
                </c:pt>
                <c:pt idx="1">
                  <c:v>B. Conceptual</c:v>
                </c:pt>
                <c:pt idx="2">
                  <c:v>C. Procedural</c:v>
                </c:pt>
                <c:pt idx="3">
                  <c:v>D. Metacognitive</c:v>
                </c:pt>
              </c:strCache>
            </c:strRef>
          </c:cat>
          <c:val>
            <c:numRef>
              <c:f>'Pivot Table'!$E$5:$E$9</c:f>
              <c:numCache>
                <c:formatCode>0.00%</c:formatCode>
                <c:ptCount val="4"/>
                <c:pt idx="0">
                  <c:v>1.5312916111850865E-2</c:v>
                </c:pt>
                <c:pt idx="1">
                  <c:v>3.9946737683089213E-2</c:v>
                </c:pt>
                <c:pt idx="2">
                  <c:v>9.3209054593874838E-3</c:v>
                </c:pt>
                <c:pt idx="3">
                  <c:v>8.6551264980026625E-3</c:v>
                </c:pt>
              </c:numCache>
            </c:numRef>
          </c:val>
        </c:ser>
        <c:ser>
          <c:idx val="4"/>
          <c:order val="4"/>
          <c:tx>
            <c:strRef>
              <c:f>'Pivot Table'!$F$3:$F$4</c:f>
              <c:strCache>
                <c:ptCount val="1"/>
                <c:pt idx="0">
                  <c:v>5. Evaluate</c:v>
                </c:pt>
              </c:strCache>
            </c:strRef>
          </c:tx>
          <c:invertIfNegative val="0"/>
          <c:cat>
            <c:strRef>
              <c:f>'Pivot Table'!$A$5:$A$9</c:f>
              <c:strCache>
                <c:ptCount val="4"/>
                <c:pt idx="0">
                  <c:v>A. Factual</c:v>
                </c:pt>
                <c:pt idx="1">
                  <c:v>B. Conceptual</c:v>
                </c:pt>
                <c:pt idx="2">
                  <c:v>C. Procedural</c:v>
                </c:pt>
                <c:pt idx="3">
                  <c:v>D. Metacognitive</c:v>
                </c:pt>
              </c:strCache>
            </c:strRef>
          </c:cat>
          <c:val>
            <c:numRef>
              <c:f>'Pivot Table'!$F$5:$F$9</c:f>
              <c:numCache>
                <c:formatCode>0.00%</c:formatCode>
                <c:ptCount val="4"/>
                <c:pt idx="0">
                  <c:v>1.0652463382157125E-2</c:v>
                </c:pt>
                <c:pt idx="1">
                  <c:v>2.2636484687083888E-2</c:v>
                </c:pt>
                <c:pt idx="2">
                  <c:v>5.3262316910785623E-3</c:v>
                </c:pt>
                <c:pt idx="3">
                  <c:v>6.6577896138482022E-3</c:v>
                </c:pt>
              </c:numCache>
            </c:numRef>
          </c:val>
        </c:ser>
        <c:ser>
          <c:idx val="5"/>
          <c:order val="5"/>
          <c:tx>
            <c:strRef>
              <c:f>'Pivot Table'!$G$3:$G$4</c:f>
              <c:strCache>
                <c:ptCount val="1"/>
                <c:pt idx="0">
                  <c:v>6. Create</c:v>
                </c:pt>
              </c:strCache>
            </c:strRef>
          </c:tx>
          <c:invertIfNegative val="0"/>
          <c:cat>
            <c:strRef>
              <c:f>'Pivot Table'!$A$5:$A$9</c:f>
              <c:strCache>
                <c:ptCount val="4"/>
                <c:pt idx="0">
                  <c:v>A. Factual</c:v>
                </c:pt>
                <c:pt idx="1">
                  <c:v>B. Conceptual</c:v>
                </c:pt>
                <c:pt idx="2">
                  <c:v>C. Procedural</c:v>
                </c:pt>
                <c:pt idx="3">
                  <c:v>D. Metacognitive</c:v>
                </c:pt>
              </c:strCache>
            </c:strRef>
          </c:cat>
          <c:val>
            <c:numRef>
              <c:f>'Pivot Table'!$G$5:$G$9</c:f>
              <c:numCache>
                <c:formatCode>0.00%</c:formatCode>
                <c:ptCount val="4"/>
                <c:pt idx="0">
                  <c:v>5.9920106524633818E-3</c:v>
                </c:pt>
                <c:pt idx="1">
                  <c:v>2.3968042609853527E-2</c:v>
                </c:pt>
                <c:pt idx="2">
                  <c:v>1.5978695073235686E-2</c:v>
                </c:pt>
                <c:pt idx="3">
                  <c:v>6.6577896138482028E-4</c:v>
                </c:pt>
              </c:numCache>
            </c:numRef>
          </c:val>
        </c:ser>
        <c:dLbls>
          <c:showLegendKey val="0"/>
          <c:showVal val="0"/>
          <c:showCatName val="0"/>
          <c:showSerName val="0"/>
          <c:showPercent val="0"/>
          <c:showBubbleSize val="0"/>
        </c:dLbls>
        <c:gapWidth val="150"/>
        <c:shape val="box"/>
        <c:axId val="156214016"/>
        <c:axId val="156215552"/>
        <c:axId val="156233728"/>
      </c:bar3DChart>
      <c:catAx>
        <c:axId val="156214016"/>
        <c:scaling>
          <c:orientation val="minMax"/>
        </c:scaling>
        <c:delete val="0"/>
        <c:axPos val="b"/>
        <c:majorTickMark val="out"/>
        <c:minorTickMark val="none"/>
        <c:tickLblPos val="nextTo"/>
        <c:crossAx val="156215552"/>
        <c:crosses val="autoZero"/>
        <c:auto val="1"/>
        <c:lblAlgn val="ctr"/>
        <c:lblOffset val="100"/>
        <c:noMultiLvlLbl val="0"/>
      </c:catAx>
      <c:valAx>
        <c:axId val="156215552"/>
        <c:scaling>
          <c:orientation val="minMax"/>
          <c:max val="0.25"/>
        </c:scaling>
        <c:delete val="0"/>
        <c:axPos val="l"/>
        <c:majorGridlines/>
        <c:numFmt formatCode="0.00%" sourceLinked="1"/>
        <c:majorTickMark val="out"/>
        <c:minorTickMark val="none"/>
        <c:tickLblPos val="nextTo"/>
        <c:crossAx val="156214016"/>
        <c:crosses val="autoZero"/>
        <c:crossBetween val="between"/>
      </c:valAx>
      <c:serAx>
        <c:axId val="156233728"/>
        <c:scaling>
          <c:orientation val="minMax"/>
        </c:scaling>
        <c:delete val="0"/>
        <c:axPos val="b"/>
        <c:majorTickMark val="out"/>
        <c:minorTickMark val="none"/>
        <c:tickLblPos val="nextTo"/>
        <c:crossAx val="156215552"/>
        <c:crosses val="autoZero"/>
      </c:ser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3214" cy="62819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reen, Kris" refreshedDate="40954.669048263888" createdVersion="4" refreshedVersion="4" minRefreshableVersion="3" recordCount="1502">
  <cacheSource type="worksheet">
    <worksheetSource ref="A1:K1503" sheet="Reduced Data"/>
  </cacheSource>
  <cacheFields count="12">
    <cacheField name="Level" numFmtId="0">
      <sharedItems count="14">
        <s v="K"/>
        <s v="G1"/>
        <s v="G2"/>
        <s v="G3"/>
        <s v="G4"/>
        <s v="G5"/>
        <s v="G6"/>
        <s v="G7"/>
        <s v="G8"/>
        <s v="N"/>
        <s v="A"/>
        <s v="F"/>
        <s v="G"/>
        <s v="S"/>
      </sharedItems>
    </cacheField>
    <cacheField name="Band" numFmtId="0">
      <sharedItems containsSemiMixedTypes="0" containsString="0" containsNumber="1" containsInteger="1" minValue="1" maxValue="4" count="4">
        <n v="1"/>
        <n v="2"/>
        <n v="3"/>
        <n v="4"/>
      </sharedItems>
    </cacheField>
    <cacheField name="Content" numFmtId="0">
      <sharedItems/>
    </cacheField>
    <cacheField name="Cluster" numFmtId="0">
      <sharedItems containsMixedTypes="1" containsNumber="1" containsInteger="1" minValue="1" maxValue="13"/>
    </cacheField>
    <cacheField name="Std" numFmtId="0">
      <sharedItems containsSemiMixedTypes="0" containsString="0" containsNumber="1" containsInteger="1" minValue="1" maxValue="13"/>
    </cacheField>
    <cacheField name="Sub" numFmtId="0">
      <sharedItems containsBlank="1"/>
    </cacheField>
    <cacheField name="Expectation" numFmtId="0">
      <sharedItems containsString="0" containsBlank="1" containsNumber="1" containsInteger="1" minValue="1" maxValue="18"/>
    </cacheField>
    <cacheField name="RBT_Knowledge" numFmtId="0">
      <sharedItems containsMixedTypes="1" containsNumber="1" containsInteger="1" minValue="0" maxValue="0" count="5">
        <s v="B. Conceptual"/>
        <s v="C. Procedural"/>
        <s v="A. Factual"/>
        <s v="D. Metacognitive"/>
        <n v="0" u="1"/>
      </sharedItems>
    </cacheField>
    <cacheField name="RBT_Cognitive" numFmtId="0">
      <sharedItems count="6">
        <s v="3. Apply"/>
        <s v="2. Understand"/>
        <s v="4. Analyze"/>
        <s v="1. Remember"/>
        <s v="6. Create"/>
        <s v="5. Evaluate"/>
      </sharedItems>
      <fieldGroup par="11"/>
    </cacheField>
    <cacheField name="Noun" numFmtId="0">
      <sharedItems/>
    </cacheField>
    <cacheField name="Verb" numFmtId="0">
      <sharedItems/>
    </cacheField>
    <cacheField name="RBT_Cognitive2" numFmtId="0" databaseField="0">
      <fieldGroup base="8">
        <discretePr count="6">
          <x v="0"/>
          <x v="1"/>
          <x v="3"/>
          <x v="2"/>
          <x v="3"/>
          <x v="3"/>
        </discretePr>
        <groupItems count="4">
          <s v="3. Apply"/>
          <s v="2. Understand"/>
          <s v="1. Remember"/>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2">
  <r>
    <x v="0"/>
    <x v="0"/>
    <s v="CC"/>
    <s v="A"/>
    <n v="1"/>
    <m/>
    <m/>
    <x v="0"/>
    <x v="0"/>
    <s v="Number"/>
    <s v="Count"/>
  </r>
  <r>
    <x v="0"/>
    <x v="0"/>
    <s v="CC"/>
    <s v="A"/>
    <n v="2"/>
    <m/>
    <m/>
    <x v="0"/>
    <x v="0"/>
    <s v="Number"/>
    <s v="Count"/>
  </r>
  <r>
    <x v="0"/>
    <x v="0"/>
    <s v="CC"/>
    <s v="A"/>
    <n v="3"/>
    <m/>
    <n v="1"/>
    <x v="0"/>
    <x v="0"/>
    <s v="Number"/>
    <s v="Write"/>
  </r>
  <r>
    <x v="0"/>
    <x v="0"/>
    <s v="CC"/>
    <s v="A"/>
    <n v="3"/>
    <m/>
    <n v="2"/>
    <x v="0"/>
    <x v="1"/>
    <s v="Number"/>
    <s v="Represent"/>
  </r>
  <r>
    <x v="0"/>
    <x v="0"/>
    <s v="CC"/>
    <s v="B"/>
    <n v="4"/>
    <m/>
    <n v="1"/>
    <x v="0"/>
    <x v="1"/>
    <s v="Relationship"/>
    <s v="Understand"/>
  </r>
  <r>
    <x v="0"/>
    <x v="0"/>
    <s v="CC"/>
    <s v="B"/>
    <n v="4"/>
    <m/>
    <n v="2"/>
    <x v="1"/>
    <x v="2"/>
    <s v="Counting"/>
    <s v="Connect"/>
  </r>
  <r>
    <x v="0"/>
    <x v="0"/>
    <s v="CC"/>
    <s v="B"/>
    <n v="4"/>
    <s v="a"/>
    <n v="1"/>
    <x v="2"/>
    <x v="3"/>
    <s v="Number names"/>
    <s v="Say"/>
  </r>
  <r>
    <x v="0"/>
    <x v="0"/>
    <s v="CC"/>
    <s v="B"/>
    <n v="4"/>
    <s v="a"/>
    <n v="2"/>
    <x v="1"/>
    <x v="3"/>
    <s v="Pairing"/>
    <s v="Know"/>
  </r>
  <r>
    <x v="0"/>
    <x v="0"/>
    <s v="CC"/>
    <s v="B"/>
    <n v="4"/>
    <s v="b"/>
    <m/>
    <x v="0"/>
    <x v="1"/>
    <s v="Number"/>
    <s v="Understand"/>
  </r>
  <r>
    <x v="0"/>
    <x v="0"/>
    <s v="CC"/>
    <s v="B"/>
    <n v="4"/>
    <s v="c"/>
    <m/>
    <x v="0"/>
    <x v="1"/>
    <s v="Quantity"/>
    <s v="Understand"/>
  </r>
  <r>
    <x v="0"/>
    <x v="0"/>
    <s v="CC"/>
    <s v="B"/>
    <n v="5"/>
    <m/>
    <m/>
    <x v="0"/>
    <x v="0"/>
    <s v="Objects"/>
    <s v="Count"/>
  </r>
  <r>
    <x v="0"/>
    <x v="0"/>
    <s v="CC"/>
    <s v="C"/>
    <n v="6"/>
    <m/>
    <m/>
    <x v="1"/>
    <x v="3"/>
    <s v="Number of objects"/>
    <s v="Identify"/>
  </r>
  <r>
    <x v="0"/>
    <x v="0"/>
    <s v="CC"/>
    <s v="C"/>
    <n v="7"/>
    <m/>
    <m/>
    <x v="0"/>
    <x v="1"/>
    <s v="Number"/>
    <s v="Compare"/>
  </r>
  <r>
    <x v="0"/>
    <x v="0"/>
    <s v="OA"/>
    <s v="A"/>
    <n v="1"/>
    <m/>
    <n v="1"/>
    <x v="1"/>
    <x v="1"/>
    <s v="Addition"/>
    <s v="Represent"/>
  </r>
  <r>
    <x v="0"/>
    <x v="0"/>
    <s v="OA"/>
    <s v="A"/>
    <n v="1"/>
    <m/>
    <n v="2"/>
    <x v="1"/>
    <x v="1"/>
    <s v="Subtraction"/>
    <s v="Represent"/>
  </r>
  <r>
    <x v="0"/>
    <x v="0"/>
    <s v="OA"/>
    <s v="A"/>
    <n v="2"/>
    <m/>
    <m/>
    <x v="0"/>
    <x v="0"/>
    <s v="Word Problems"/>
    <s v="Solve"/>
  </r>
  <r>
    <x v="0"/>
    <x v="0"/>
    <s v="OA"/>
    <s v="A"/>
    <n v="3"/>
    <m/>
    <m/>
    <x v="0"/>
    <x v="2"/>
    <s v="Number"/>
    <s v="Decompose"/>
  </r>
  <r>
    <x v="0"/>
    <x v="0"/>
    <s v="OA"/>
    <s v="A"/>
    <n v="4"/>
    <m/>
    <m/>
    <x v="0"/>
    <x v="3"/>
    <s v="Number"/>
    <s v="Find"/>
  </r>
  <r>
    <x v="0"/>
    <x v="0"/>
    <s v="OA"/>
    <s v="A"/>
    <n v="5"/>
    <m/>
    <n v="1"/>
    <x v="0"/>
    <x v="0"/>
    <s v="Number"/>
    <s v="Add"/>
  </r>
  <r>
    <x v="0"/>
    <x v="0"/>
    <s v="OA"/>
    <s v="A"/>
    <n v="5"/>
    <m/>
    <n v="2"/>
    <x v="0"/>
    <x v="0"/>
    <s v="Number"/>
    <s v="Subtract"/>
  </r>
  <r>
    <x v="0"/>
    <x v="0"/>
    <s v="NBT"/>
    <s v="A"/>
    <n v="1"/>
    <m/>
    <n v="1"/>
    <x v="0"/>
    <x v="2"/>
    <s v="Number"/>
    <s v="Compose"/>
  </r>
  <r>
    <x v="0"/>
    <x v="0"/>
    <s v="NBT"/>
    <s v="A"/>
    <n v="1"/>
    <m/>
    <n v="2"/>
    <x v="0"/>
    <x v="2"/>
    <s v="Number"/>
    <s v="Decompose"/>
  </r>
  <r>
    <x v="0"/>
    <x v="0"/>
    <s v="NBT"/>
    <s v="A"/>
    <n v="1"/>
    <m/>
    <n v="3"/>
    <x v="0"/>
    <x v="1"/>
    <s v="Composition"/>
    <s v="Understand"/>
  </r>
  <r>
    <x v="0"/>
    <x v="0"/>
    <s v="MD"/>
    <s v="A"/>
    <n v="1"/>
    <m/>
    <m/>
    <x v="0"/>
    <x v="1"/>
    <s v="Attributes"/>
    <s v="Describe"/>
  </r>
  <r>
    <x v="0"/>
    <x v="0"/>
    <s v="MD"/>
    <s v="A"/>
    <n v="2"/>
    <m/>
    <m/>
    <x v="0"/>
    <x v="1"/>
    <s v="Objects"/>
    <s v="Compare"/>
  </r>
  <r>
    <x v="0"/>
    <x v="0"/>
    <s v="MD"/>
    <s v="B"/>
    <n v="3"/>
    <m/>
    <m/>
    <x v="0"/>
    <x v="1"/>
    <s v="Objects"/>
    <s v="Classify"/>
  </r>
  <r>
    <x v="0"/>
    <x v="0"/>
    <s v="G"/>
    <s v="A"/>
    <n v="1"/>
    <m/>
    <n v="1"/>
    <x v="0"/>
    <x v="1"/>
    <s v="Shapes"/>
    <s v="Describe"/>
  </r>
  <r>
    <x v="0"/>
    <x v="0"/>
    <s v="G"/>
    <s v="A"/>
    <n v="1"/>
    <m/>
    <n v="2"/>
    <x v="0"/>
    <x v="1"/>
    <s v="Positions"/>
    <s v="Describe"/>
  </r>
  <r>
    <x v="0"/>
    <x v="0"/>
    <s v="G"/>
    <s v="A"/>
    <n v="2"/>
    <m/>
    <n v="1"/>
    <x v="0"/>
    <x v="3"/>
    <s v="Shapes"/>
    <s v="Identify"/>
  </r>
  <r>
    <x v="0"/>
    <x v="0"/>
    <s v="G"/>
    <s v="A"/>
    <n v="2"/>
    <m/>
    <n v="2"/>
    <x v="0"/>
    <x v="1"/>
    <s v="Properties"/>
    <s v="Understand"/>
  </r>
  <r>
    <x v="0"/>
    <x v="0"/>
    <s v="G"/>
    <s v="A"/>
    <n v="3"/>
    <m/>
    <m/>
    <x v="0"/>
    <x v="2"/>
    <s v="Objects"/>
    <s v="Distinguish"/>
  </r>
  <r>
    <x v="0"/>
    <x v="0"/>
    <s v="G"/>
    <s v="B"/>
    <n v="4"/>
    <m/>
    <n v="1"/>
    <x v="0"/>
    <x v="2"/>
    <s v="Shapes"/>
    <s v="Analyze"/>
  </r>
  <r>
    <x v="0"/>
    <x v="0"/>
    <s v="G"/>
    <s v="B"/>
    <n v="4"/>
    <m/>
    <n v="2"/>
    <x v="0"/>
    <x v="1"/>
    <s v="Shapes"/>
    <s v="Compare"/>
  </r>
  <r>
    <x v="0"/>
    <x v="0"/>
    <s v="G"/>
    <s v="B"/>
    <n v="5"/>
    <m/>
    <n v="1"/>
    <x v="0"/>
    <x v="4"/>
    <s v="Shapes"/>
    <s v="Build"/>
  </r>
  <r>
    <x v="0"/>
    <x v="0"/>
    <s v="G"/>
    <s v="B"/>
    <n v="5"/>
    <m/>
    <n v="2"/>
    <x v="0"/>
    <x v="1"/>
    <s v="Shapes"/>
    <s v="Draw"/>
  </r>
  <r>
    <x v="0"/>
    <x v="0"/>
    <s v="G"/>
    <s v="B"/>
    <n v="6"/>
    <m/>
    <m/>
    <x v="0"/>
    <x v="2"/>
    <s v="Shapes"/>
    <s v="Compose"/>
  </r>
  <r>
    <x v="1"/>
    <x v="0"/>
    <s v="OA"/>
    <s v="A"/>
    <n v="1"/>
    <m/>
    <m/>
    <x v="0"/>
    <x v="0"/>
    <s v="Word Problems"/>
    <s v="Solve"/>
  </r>
  <r>
    <x v="1"/>
    <x v="0"/>
    <s v="OA"/>
    <s v="A"/>
    <n v="2"/>
    <m/>
    <m/>
    <x v="0"/>
    <x v="0"/>
    <s v="Word Problems"/>
    <s v="Solve"/>
  </r>
  <r>
    <x v="1"/>
    <x v="0"/>
    <s v="OA"/>
    <s v="B"/>
    <n v="3"/>
    <m/>
    <m/>
    <x v="0"/>
    <x v="0"/>
    <s v="Properties"/>
    <s v="Apply"/>
  </r>
  <r>
    <x v="1"/>
    <x v="0"/>
    <s v="OA"/>
    <s v="B"/>
    <n v="4"/>
    <m/>
    <m/>
    <x v="1"/>
    <x v="1"/>
    <s v="Subtraction"/>
    <s v="Understand"/>
  </r>
  <r>
    <x v="1"/>
    <x v="0"/>
    <s v="OA"/>
    <s v="C"/>
    <n v="5"/>
    <m/>
    <m/>
    <x v="1"/>
    <x v="2"/>
    <s v="Counting"/>
    <s v="Relate"/>
  </r>
  <r>
    <x v="1"/>
    <x v="0"/>
    <s v="OA"/>
    <s v="C"/>
    <n v="6"/>
    <m/>
    <n v="1"/>
    <x v="0"/>
    <x v="0"/>
    <s v="Number"/>
    <s v="Add"/>
  </r>
  <r>
    <x v="1"/>
    <x v="0"/>
    <s v="OA"/>
    <s v="C"/>
    <n v="6"/>
    <m/>
    <n v="2"/>
    <x v="0"/>
    <x v="0"/>
    <s v="Number"/>
    <s v="Subtract"/>
  </r>
  <r>
    <x v="1"/>
    <x v="0"/>
    <s v="OA"/>
    <s v="C"/>
    <n v="6"/>
    <m/>
    <n v="3"/>
    <x v="3"/>
    <x v="0"/>
    <s v="Strategies"/>
    <s v="Use"/>
  </r>
  <r>
    <x v="1"/>
    <x v="0"/>
    <s v="OA"/>
    <s v="D"/>
    <n v="7"/>
    <m/>
    <n v="1"/>
    <x v="0"/>
    <x v="1"/>
    <s v="Equality"/>
    <s v="Understand"/>
  </r>
  <r>
    <x v="1"/>
    <x v="0"/>
    <s v="OA"/>
    <s v="D"/>
    <n v="7"/>
    <m/>
    <n v="2"/>
    <x v="0"/>
    <x v="2"/>
    <s v="Truth"/>
    <s v="Determine"/>
  </r>
  <r>
    <x v="1"/>
    <x v="0"/>
    <s v="OA"/>
    <s v="D"/>
    <n v="8"/>
    <m/>
    <m/>
    <x v="0"/>
    <x v="2"/>
    <s v="Unknown"/>
    <s v="Determine"/>
  </r>
  <r>
    <x v="1"/>
    <x v="0"/>
    <s v="NBT"/>
    <s v="A"/>
    <n v="1"/>
    <m/>
    <n v="1"/>
    <x v="0"/>
    <x v="0"/>
    <s v="Number"/>
    <s v="Count"/>
  </r>
  <r>
    <x v="1"/>
    <x v="0"/>
    <s v="NBT"/>
    <s v="A"/>
    <n v="1"/>
    <m/>
    <n v="2"/>
    <x v="2"/>
    <x v="0"/>
    <s v="Numerals"/>
    <s v="Read"/>
  </r>
  <r>
    <x v="1"/>
    <x v="0"/>
    <s v="NBT"/>
    <s v="A"/>
    <n v="1"/>
    <m/>
    <n v="3"/>
    <x v="2"/>
    <x v="0"/>
    <s v="Numerals"/>
    <s v="Write"/>
  </r>
  <r>
    <x v="1"/>
    <x v="0"/>
    <s v="NBT"/>
    <s v="A"/>
    <n v="1"/>
    <m/>
    <n v="4"/>
    <x v="0"/>
    <x v="1"/>
    <s v="Cardinality"/>
    <s v="Represent"/>
  </r>
  <r>
    <x v="1"/>
    <x v="0"/>
    <s v="NBT"/>
    <s v="B"/>
    <n v="2"/>
    <m/>
    <m/>
    <x v="2"/>
    <x v="1"/>
    <s v="Tens"/>
    <s v="Understand"/>
  </r>
  <r>
    <x v="1"/>
    <x v="0"/>
    <s v="NBT"/>
    <s v="B"/>
    <n v="2"/>
    <s v="a"/>
    <m/>
    <x v="2"/>
    <x v="1"/>
    <s v="Ten"/>
    <s v="Understand"/>
  </r>
  <r>
    <x v="1"/>
    <x v="0"/>
    <s v="NBT"/>
    <s v="B"/>
    <n v="2"/>
    <s v="b"/>
    <m/>
    <x v="2"/>
    <x v="1"/>
    <s v="Teens"/>
    <s v="Understand"/>
  </r>
  <r>
    <x v="1"/>
    <x v="0"/>
    <s v="NBT"/>
    <s v="B"/>
    <n v="2"/>
    <s v="c"/>
    <m/>
    <x v="2"/>
    <x v="1"/>
    <s v="Tens"/>
    <s v="Understand"/>
  </r>
  <r>
    <x v="1"/>
    <x v="0"/>
    <s v="NBT"/>
    <s v="B"/>
    <n v="3"/>
    <m/>
    <n v="1"/>
    <x v="0"/>
    <x v="1"/>
    <s v="Number"/>
    <s v="Compare"/>
  </r>
  <r>
    <x v="1"/>
    <x v="0"/>
    <s v="NBT"/>
    <s v="B"/>
    <n v="3"/>
    <m/>
    <n v="2"/>
    <x v="2"/>
    <x v="0"/>
    <s v="Symbol"/>
    <s v="Use"/>
  </r>
  <r>
    <x v="1"/>
    <x v="0"/>
    <s v="NBT"/>
    <s v="C"/>
    <n v="4"/>
    <m/>
    <n v="1"/>
    <x v="0"/>
    <x v="0"/>
    <s v="Number"/>
    <s v="Add"/>
  </r>
  <r>
    <x v="1"/>
    <x v="0"/>
    <s v="NBT"/>
    <s v="C"/>
    <n v="4"/>
    <m/>
    <n v="2"/>
    <x v="3"/>
    <x v="0"/>
    <s v="Strategies"/>
    <s v="Use"/>
  </r>
  <r>
    <x v="1"/>
    <x v="0"/>
    <s v="NBT"/>
    <s v="C"/>
    <n v="4"/>
    <m/>
    <n v="3"/>
    <x v="3"/>
    <x v="2"/>
    <s v="Strategies"/>
    <s v="Relate"/>
  </r>
  <r>
    <x v="1"/>
    <x v="0"/>
    <s v="NBT"/>
    <s v="C"/>
    <n v="4"/>
    <m/>
    <n v="4"/>
    <x v="3"/>
    <x v="1"/>
    <s v="Reasoning"/>
    <s v="Explain"/>
  </r>
  <r>
    <x v="1"/>
    <x v="0"/>
    <s v="NBT"/>
    <s v="C"/>
    <n v="4"/>
    <m/>
    <n v="5"/>
    <x v="0"/>
    <x v="1"/>
    <s v="Composition"/>
    <s v="Understand"/>
  </r>
  <r>
    <x v="1"/>
    <x v="0"/>
    <s v="NBT"/>
    <s v="C"/>
    <n v="5"/>
    <m/>
    <n v="1"/>
    <x v="0"/>
    <x v="3"/>
    <s v="Amount"/>
    <s v="Find"/>
  </r>
  <r>
    <x v="1"/>
    <x v="0"/>
    <s v="NBT"/>
    <s v="C"/>
    <n v="5"/>
    <m/>
    <n v="2"/>
    <x v="3"/>
    <x v="1"/>
    <s v="Reasoning"/>
    <s v="Explain"/>
  </r>
  <r>
    <x v="1"/>
    <x v="0"/>
    <s v="NBT"/>
    <s v="C"/>
    <n v="6"/>
    <m/>
    <n v="1"/>
    <x v="0"/>
    <x v="0"/>
    <s v="Number"/>
    <s v="Subtract"/>
  </r>
  <r>
    <x v="1"/>
    <x v="0"/>
    <s v="NBT"/>
    <s v="C"/>
    <n v="6"/>
    <m/>
    <n v="2"/>
    <x v="3"/>
    <x v="0"/>
    <s v="Strategies"/>
    <s v="Use"/>
  </r>
  <r>
    <x v="1"/>
    <x v="0"/>
    <s v="NBT"/>
    <s v="C"/>
    <n v="6"/>
    <m/>
    <n v="3"/>
    <x v="3"/>
    <x v="2"/>
    <s v="Strategies"/>
    <s v="Relate"/>
  </r>
  <r>
    <x v="1"/>
    <x v="0"/>
    <s v="NBT"/>
    <s v="C"/>
    <n v="6"/>
    <m/>
    <n v="4"/>
    <x v="3"/>
    <x v="1"/>
    <s v="Reasoning"/>
    <s v="Explain"/>
  </r>
  <r>
    <x v="1"/>
    <x v="0"/>
    <s v="NBT"/>
    <s v="C"/>
    <n v="6"/>
    <m/>
    <n v="5"/>
    <x v="0"/>
    <x v="1"/>
    <s v="Composition"/>
    <s v="Understand"/>
  </r>
  <r>
    <x v="1"/>
    <x v="0"/>
    <s v="MD"/>
    <n v="1"/>
    <n v="1"/>
    <m/>
    <n v="1"/>
    <x v="0"/>
    <x v="2"/>
    <s v="Objects"/>
    <s v="Order"/>
  </r>
  <r>
    <x v="1"/>
    <x v="0"/>
    <s v="MD"/>
    <n v="1"/>
    <n v="1"/>
    <m/>
    <n v="2"/>
    <x v="0"/>
    <x v="1"/>
    <s v="Length"/>
    <s v="Compare"/>
  </r>
  <r>
    <x v="1"/>
    <x v="0"/>
    <s v="MD"/>
    <n v="2"/>
    <n v="2"/>
    <m/>
    <n v="1"/>
    <x v="0"/>
    <x v="1"/>
    <s v="Length"/>
    <s v="Express"/>
  </r>
  <r>
    <x v="1"/>
    <x v="0"/>
    <s v="MD"/>
    <n v="2"/>
    <n v="2"/>
    <m/>
    <n v="2"/>
    <x v="0"/>
    <x v="1"/>
    <s v="Measurement"/>
    <s v="Understand"/>
  </r>
  <r>
    <x v="1"/>
    <x v="0"/>
    <s v="MD"/>
    <n v="3"/>
    <n v="3"/>
    <m/>
    <n v="1"/>
    <x v="0"/>
    <x v="3"/>
    <s v="Time"/>
    <s v="Tell"/>
  </r>
  <r>
    <x v="1"/>
    <x v="0"/>
    <s v="MD"/>
    <n v="3"/>
    <n v="3"/>
    <m/>
    <n v="2"/>
    <x v="0"/>
    <x v="0"/>
    <s v="Time"/>
    <s v="Write"/>
  </r>
  <r>
    <x v="1"/>
    <x v="0"/>
    <s v="MD"/>
    <n v="4"/>
    <n v="4"/>
    <m/>
    <n v="1"/>
    <x v="0"/>
    <x v="2"/>
    <s v="Data"/>
    <s v="Organize"/>
  </r>
  <r>
    <x v="1"/>
    <x v="0"/>
    <s v="MD"/>
    <n v="4"/>
    <n v="4"/>
    <m/>
    <n v="2"/>
    <x v="0"/>
    <x v="1"/>
    <s v="Data"/>
    <s v="Represent"/>
  </r>
  <r>
    <x v="1"/>
    <x v="0"/>
    <s v="MD"/>
    <n v="4"/>
    <n v="4"/>
    <m/>
    <n v="3"/>
    <x v="0"/>
    <x v="1"/>
    <s v="Data"/>
    <s v="Interpret"/>
  </r>
  <r>
    <x v="1"/>
    <x v="0"/>
    <s v="MD"/>
    <n v="4"/>
    <n v="4"/>
    <m/>
    <n v="4"/>
    <x v="0"/>
    <x v="5"/>
    <s v="Data"/>
    <s v="Question"/>
  </r>
  <r>
    <x v="1"/>
    <x v="0"/>
    <s v="G"/>
    <n v="1"/>
    <n v="1"/>
    <m/>
    <n v="1"/>
    <x v="0"/>
    <x v="2"/>
    <s v="Attributes"/>
    <s v="Distinguish"/>
  </r>
  <r>
    <x v="1"/>
    <x v="0"/>
    <s v="G"/>
    <n v="1"/>
    <n v="1"/>
    <m/>
    <n v="2"/>
    <x v="0"/>
    <x v="4"/>
    <s v="Shapes"/>
    <s v="Build"/>
  </r>
  <r>
    <x v="1"/>
    <x v="0"/>
    <s v="G"/>
    <n v="1"/>
    <n v="1"/>
    <m/>
    <n v="3"/>
    <x v="0"/>
    <x v="1"/>
    <s v="Shapes"/>
    <s v="Draw"/>
  </r>
  <r>
    <x v="1"/>
    <x v="0"/>
    <s v="G"/>
    <n v="2"/>
    <n v="2"/>
    <m/>
    <n v="1"/>
    <x v="0"/>
    <x v="2"/>
    <s v="Shapes (2d)"/>
    <s v="Compose"/>
  </r>
  <r>
    <x v="1"/>
    <x v="0"/>
    <s v="G"/>
    <n v="2"/>
    <n v="2"/>
    <m/>
    <n v="2"/>
    <x v="0"/>
    <x v="2"/>
    <s v="Shapes (3d)"/>
    <s v="Compose"/>
  </r>
  <r>
    <x v="1"/>
    <x v="0"/>
    <s v="G"/>
    <n v="2"/>
    <n v="2"/>
    <m/>
    <n v="3"/>
    <x v="0"/>
    <x v="2"/>
    <s v="Shapes (new)"/>
    <s v="Compose"/>
  </r>
  <r>
    <x v="1"/>
    <x v="0"/>
    <s v="G"/>
    <n v="3"/>
    <n v="3"/>
    <m/>
    <n v="1"/>
    <x v="2"/>
    <x v="2"/>
    <s v="Circles"/>
    <s v="Partition"/>
  </r>
  <r>
    <x v="1"/>
    <x v="0"/>
    <s v="G"/>
    <n v="3"/>
    <n v="3"/>
    <m/>
    <n v="2"/>
    <x v="2"/>
    <x v="2"/>
    <s v="Rectangles"/>
    <s v="Partition"/>
  </r>
  <r>
    <x v="1"/>
    <x v="0"/>
    <s v="G"/>
    <n v="3"/>
    <n v="3"/>
    <m/>
    <n v="3"/>
    <x v="0"/>
    <x v="1"/>
    <s v="Shares"/>
    <s v="Describe"/>
  </r>
  <r>
    <x v="1"/>
    <x v="0"/>
    <s v="G"/>
    <n v="3"/>
    <n v="3"/>
    <m/>
    <n v="4"/>
    <x v="2"/>
    <x v="0"/>
    <s v="Terminology"/>
    <s v="Use"/>
  </r>
  <r>
    <x v="1"/>
    <x v="0"/>
    <s v="G"/>
    <n v="3"/>
    <n v="3"/>
    <m/>
    <n v="5"/>
    <x v="1"/>
    <x v="1"/>
    <s v="Parts"/>
    <s v="Describe"/>
  </r>
  <r>
    <x v="1"/>
    <x v="0"/>
    <s v="G"/>
    <n v="3"/>
    <n v="3"/>
    <m/>
    <n v="6"/>
    <x v="1"/>
    <x v="1"/>
    <s v="Partitioning"/>
    <s v="Understand"/>
  </r>
  <r>
    <x v="2"/>
    <x v="0"/>
    <s v="OA"/>
    <n v="1"/>
    <n v="1"/>
    <m/>
    <m/>
    <x v="0"/>
    <x v="0"/>
    <s v="Word Problems"/>
    <s v="Solve"/>
  </r>
  <r>
    <x v="2"/>
    <x v="0"/>
    <s v="OA"/>
    <n v="2"/>
    <n v="2"/>
    <m/>
    <n v="1"/>
    <x v="0"/>
    <x v="0"/>
    <s v="Number"/>
    <s v="Add"/>
  </r>
  <r>
    <x v="2"/>
    <x v="0"/>
    <s v="OA"/>
    <n v="2"/>
    <n v="2"/>
    <m/>
    <n v="2"/>
    <x v="0"/>
    <x v="0"/>
    <s v="Number"/>
    <s v="Subtract"/>
  </r>
  <r>
    <x v="2"/>
    <x v="0"/>
    <s v="OA"/>
    <n v="2"/>
    <n v="2"/>
    <m/>
    <n v="3"/>
    <x v="1"/>
    <x v="3"/>
    <s v="Sums"/>
    <s v="Know"/>
  </r>
  <r>
    <x v="2"/>
    <x v="0"/>
    <s v="OA"/>
    <n v="3"/>
    <n v="3"/>
    <m/>
    <n v="1"/>
    <x v="0"/>
    <x v="2"/>
    <s v="Oddness"/>
    <s v="Determine"/>
  </r>
  <r>
    <x v="2"/>
    <x v="0"/>
    <s v="OA"/>
    <n v="3"/>
    <n v="3"/>
    <m/>
    <n v="2"/>
    <x v="0"/>
    <x v="0"/>
    <s v="Equation"/>
    <s v="Write"/>
  </r>
  <r>
    <x v="2"/>
    <x v="0"/>
    <s v="OA"/>
    <n v="4"/>
    <n v="4"/>
    <m/>
    <n v="1"/>
    <x v="1"/>
    <x v="0"/>
    <s v="Addition"/>
    <s v="Use"/>
  </r>
  <r>
    <x v="2"/>
    <x v="0"/>
    <s v="OA"/>
    <n v="4"/>
    <n v="4"/>
    <m/>
    <n v="2"/>
    <x v="0"/>
    <x v="0"/>
    <s v="Equation"/>
    <s v="Write"/>
  </r>
  <r>
    <x v="2"/>
    <x v="0"/>
    <s v="NBT"/>
    <n v="1"/>
    <n v="1"/>
    <m/>
    <m/>
    <x v="2"/>
    <x v="1"/>
    <s v="Hundreds"/>
    <s v="Understand"/>
  </r>
  <r>
    <x v="2"/>
    <x v="0"/>
    <s v="NBT"/>
    <n v="1"/>
    <n v="1"/>
    <s v="a"/>
    <m/>
    <x v="2"/>
    <x v="1"/>
    <s v="Hundreds"/>
    <s v="Understand"/>
  </r>
  <r>
    <x v="2"/>
    <x v="0"/>
    <s v="NBT"/>
    <n v="1"/>
    <n v="1"/>
    <s v="b"/>
    <m/>
    <x v="2"/>
    <x v="1"/>
    <s v="Hundreds"/>
    <s v="Understand"/>
  </r>
  <r>
    <x v="2"/>
    <x v="0"/>
    <s v="NBT"/>
    <n v="2"/>
    <n v="2"/>
    <m/>
    <m/>
    <x v="0"/>
    <x v="0"/>
    <s v="Number"/>
    <s v="Count"/>
  </r>
  <r>
    <x v="2"/>
    <x v="0"/>
    <s v="NBT"/>
    <n v="3"/>
    <n v="3"/>
    <m/>
    <n v="1"/>
    <x v="2"/>
    <x v="0"/>
    <s v="Numerals"/>
    <s v="Read"/>
  </r>
  <r>
    <x v="2"/>
    <x v="0"/>
    <s v="NBT"/>
    <n v="3"/>
    <n v="3"/>
    <m/>
    <n v="2"/>
    <x v="2"/>
    <x v="0"/>
    <s v="Number names"/>
    <s v="Read"/>
  </r>
  <r>
    <x v="2"/>
    <x v="0"/>
    <s v="NBT"/>
    <n v="3"/>
    <n v="3"/>
    <m/>
    <n v="3"/>
    <x v="1"/>
    <x v="0"/>
    <s v="Expanded form"/>
    <s v="Read"/>
  </r>
  <r>
    <x v="2"/>
    <x v="0"/>
    <s v="NBT"/>
    <n v="3"/>
    <n v="3"/>
    <m/>
    <n v="4"/>
    <x v="2"/>
    <x v="0"/>
    <s v="Numerals"/>
    <s v="Write"/>
  </r>
  <r>
    <x v="2"/>
    <x v="0"/>
    <s v="NBT"/>
    <n v="3"/>
    <n v="3"/>
    <m/>
    <n v="5"/>
    <x v="2"/>
    <x v="0"/>
    <s v="Number names"/>
    <s v="Write"/>
  </r>
  <r>
    <x v="2"/>
    <x v="0"/>
    <s v="NBT"/>
    <n v="3"/>
    <n v="3"/>
    <m/>
    <n v="6"/>
    <x v="1"/>
    <x v="0"/>
    <s v="Expanded form"/>
    <s v="Write"/>
  </r>
  <r>
    <x v="2"/>
    <x v="0"/>
    <s v="NBT"/>
    <n v="4"/>
    <n v="4"/>
    <m/>
    <n v="1"/>
    <x v="0"/>
    <x v="1"/>
    <s v="Number"/>
    <s v="Compare"/>
  </r>
  <r>
    <x v="2"/>
    <x v="0"/>
    <s v="NBT"/>
    <n v="4"/>
    <n v="4"/>
    <m/>
    <n v="2"/>
    <x v="2"/>
    <x v="0"/>
    <s v="Symbol"/>
    <s v="Use"/>
  </r>
  <r>
    <x v="2"/>
    <x v="0"/>
    <s v="NBT"/>
    <n v="5"/>
    <n v="5"/>
    <m/>
    <m/>
    <x v="3"/>
    <x v="0"/>
    <s v="Strategies"/>
    <s v="Use"/>
  </r>
  <r>
    <x v="2"/>
    <x v="0"/>
    <s v="NBT"/>
    <n v="6"/>
    <n v="6"/>
    <m/>
    <m/>
    <x v="0"/>
    <x v="0"/>
    <s v="Place value"/>
    <s v="Use"/>
  </r>
  <r>
    <x v="2"/>
    <x v="0"/>
    <s v="NBT"/>
    <n v="7"/>
    <n v="7"/>
    <m/>
    <n v="1"/>
    <x v="0"/>
    <x v="0"/>
    <s v="Number"/>
    <s v="Add"/>
  </r>
  <r>
    <x v="2"/>
    <x v="0"/>
    <s v="NBT"/>
    <n v="7"/>
    <n v="7"/>
    <m/>
    <n v="2"/>
    <x v="0"/>
    <x v="0"/>
    <s v="Number"/>
    <s v="Subtract"/>
  </r>
  <r>
    <x v="2"/>
    <x v="0"/>
    <s v="NBT"/>
    <n v="7"/>
    <n v="7"/>
    <m/>
    <n v="3"/>
    <x v="3"/>
    <x v="0"/>
    <s v="Strategies"/>
    <s v="Use"/>
  </r>
  <r>
    <x v="2"/>
    <x v="0"/>
    <s v="NBT"/>
    <n v="7"/>
    <n v="7"/>
    <m/>
    <n v="4"/>
    <x v="0"/>
    <x v="1"/>
    <s v="Place value"/>
    <s v="Understand"/>
  </r>
  <r>
    <x v="2"/>
    <x v="0"/>
    <s v="NBT"/>
    <n v="8"/>
    <n v="8"/>
    <m/>
    <n v="1"/>
    <x v="0"/>
    <x v="0"/>
    <s v="Number"/>
    <s v="Add"/>
  </r>
  <r>
    <x v="2"/>
    <x v="0"/>
    <s v="NBT"/>
    <n v="8"/>
    <n v="8"/>
    <m/>
    <n v="2"/>
    <x v="0"/>
    <x v="0"/>
    <s v="Number"/>
    <s v="Subtract"/>
  </r>
  <r>
    <x v="2"/>
    <x v="0"/>
    <s v="NBT"/>
    <n v="9"/>
    <n v="9"/>
    <m/>
    <m/>
    <x v="3"/>
    <x v="1"/>
    <s v="Strategies"/>
    <s v="Explain"/>
  </r>
  <r>
    <x v="2"/>
    <x v="0"/>
    <s v="MD"/>
    <n v="1"/>
    <n v="1"/>
    <m/>
    <m/>
    <x v="0"/>
    <x v="0"/>
    <s v="Length"/>
    <s v="Measure"/>
  </r>
  <r>
    <x v="2"/>
    <x v="0"/>
    <s v="MD"/>
    <n v="2"/>
    <n v="2"/>
    <m/>
    <n v="1"/>
    <x v="2"/>
    <x v="0"/>
    <s v="Units"/>
    <s v="Use"/>
  </r>
  <r>
    <x v="2"/>
    <x v="0"/>
    <s v="MD"/>
    <n v="2"/>
    <n v="2"/>
    <m/>
    <n v="2"/>
    <x v="2"/>
    <x v="1"/>
    <s v="Measurements"/>
    <s v="Compare"/>
  </r>
  <r>
    <x v="2"/>
    <x v="0"/>
    <s v="MD"/>
    <n v="3"/>
    <n v="3"/>
    <m/>
    <n v="1"/>
    <x v="0"/>
    <x v="0"/>
    <s v="Length"/>
    <s v="Estimate"/>
  </r>
  <r>
    <x v="2"/>
    <x v="0"/>
    <s v="MD"/>
    <n v="3"/>
    <n v="3"/>
    <m/>
    <n v="2"/>
    <x v="2"/>
    <x v="0"/>
    <s v="Units"/>
    <s v="Use"/>
  </r>
  <r>
    <x v="2"/>
    <x v="0"/>
    <s v="MD"/>
    <n v="4"/>
    <n v="4"/>
    <m/>
    <n v="1"/>
    <x v="0"/>
    <x v="1"/>
    <s v="Length"/>
    <s v="Compare"/>
  </r>
  <r>
    <x v="2"/>
    <x v="0"/>
    <s v="MD"/>
    <n v="4"/>
    <n v="4"/>
    <m/>
    <n v="2"/>
    <x v="1"/>
    <x v="1"/>
    <s v="Difference"/>
    <s v="Express"/>
  </r>
  <r>
    <x v="2"/>
    <x v="0"/>
    <s v="MD"/>
    <n v="5"/>
    <n v="5"/>
    <m/>
    <m/>
    <x v="0"/>
    <x v="0"/>
    <s v="Word Problems"/>
    <s v="Solve"/>
  </r>
  <r>
    <x v="2"/>
    <x v="0"/>
    <s v="MD"/>
    <n v="6"/>
    <n v="6"/>
    <m/>
    <n v="1"/>
    <x v="0"/>
    <x v="1"/>
    <s v="Number"/>
    <s v="Represent"/>
  </r>
  <r>
    <x v="2"/>
    <x v="0"/>
    <s v="MD"/>
    <n v="6"/>
    <n v="6"/>
    <m/>
    <n v="2"/>
    <x v="1"/>
    <x v="1"/>
    <s v="Sums"/>
    <s v="Represent"/>
  </r>
  <r>
    <x v="2"/>
    <x v="0"/>
    <s v="MD"/>
    <n v="6"/>
    <n v="6"/>
    <m/>
    <n v="3"/>
    <x v="1"/>
    <x v="1"/>
    <s v="Difference"/>
    <s v="Represent"/>
  </r>
  <r>
    <x v="2"/>
    <x v="0"/>
    <s v="MD"/>
    <n v="7"/>
    <n v="7"/>
    <m/>
    <n v="1"/>
    <x v="0"/>
    <x v="3"/>
    <s v="Time"/>
    <s v="Tell"/>
  </r>
  <r>
    <x v="2"/>
    <x v="0"/>
    <s v="MD"/>
    <n v="7"/>
    <n v="7"/>
    <m/>
    <n v="2"/>
    <x v="0"/>
    <x v="0"/>
    <s v="Time"/>
    <s v="Write"/>
  </r>
  <r>
    <x v="2"/>
    <x v="0"/>
    <s v="MD"/>
    <n v="8"/>
    <n v="8"/>
    <m/>
    <m/>
    <x v="0"/>
    <x v="0"/>
    <s v="Word Problems"/>
    <s v="Solve"/>
  </r>
  <r>
    <x v="2"/>
    <x v="0"/>
    <s v="MD"/>
    <n v="9"/>
    <n v="9"/>
    <m/>
    <n v="1"/>
    <x v="0"/>
    <x v="4"/>
    <s v="Data"/>
    <s v="Generate"/>
  </r>
  <r>
    <x v="2"/>
    <x v="0"/>
    <s v="MD"/>
    <n v="9"/>
    <n v="9"/>
    <m/>
    <n v="2"/>
    <x v="1"/>
    <x v="4"/>
    <s v="Line plot"/>
    <s v="Make"/>
  </r>
  <r>
    <x v="2"/>
    <x v="0"/>
    <s v="MD"/>
    <n v="10"/>
    <n v="10"/>
    <m/>
    <n v="1"/>
    <x v="0"/>
    <x v="1"/>
    <s v="Picture graph"/>
    <s v="Draw"/>
  </r>
  <r>
    <x v="2"/>
    <x v="0"/>
    <s v="MD"/>
    <n v="10"/>
    <n v="10"/>
    <m/>
    <n v="2"/>
    <x v="1"/>
    <x v="1"/>
    <s v="Bar graph"/>
    <s v="Draw"/>
  </r>
  <r>
    <x v="2"/>
    <x v="0"/>
    <s v="MD"/>
    <n v="10"/>
    <n v="10"/>
    <m/>
    <n v="3"/>
    <x v="0"/>
    <x v="0"/>
    <s v="Problems"/>
    <s v="Solve"/>
  </r>
  <r>
    <x v="2"/>
    <x v="0"/>
    <s v="G"/>
    <n v="1"/>
    <n v="1"/>
    <m/>
    <n v="1"/>
    <x v="0"/>
    <x v="3"/>
    <s v="Shapes"/>
    <s v="Recognize"/>
  </r>
  <r>
    <x v="2"/>
    <x v="0"/>
    <s v="G"/>
    <n v="1"/>
    <n v="1"/>
    <m/>
    <n v="2"/>
    <x v="0"/>
    <x v="1"/>
    <s v="Shapes"/>
    <s v="Draw"/>
  </r>
  <r>
    <x v="2"/>
    <x v="0"/>
    <s v="G"/>
    <n v="1"/>
    <n v="1"/>
    <m/>
    <n v="3"/>
    <x v="2"/>
    <x v="3"/>
    <s v="Triangles"/>
    <s v="Identify"/>
  </r>
  <r>
    <x v="2"/>
    <x v="0"/>
    <s v="G"/>
    <n v="1"/>
    <n v="1"/>
    <m/>
    <n v="4"/>
    <x v="2"/>
    <x v="3"/>
    <s v="Quadrilaterals"/>
    <s v="Identify"/>
  </r>
  <r>
    <x v="2"/>
    <x v="0"/>
    <s v="G"/>
    <n v="1"/>
    <n v="1"/>
    <m/>
    <n v="5"/>
    <x v="2"/>
    <x v="3"/>
    <s v="Pentagons"/>
    <s v="Identify"/>
  </r>
  <r>
    <x v="2"/>
    <x v="0"/>
    <s v="G"/>
    <n v="1"/>
    <n v="1"/>
    <m/>
    <n v="6"/>
    <x v="2"/>
    <x v="3"/>
    <s v="Hexagons"/>
    <s v="Identify"/>
  </r>
  <r>
    <x v="2"/>
    <x v="0"/>
    <s v="G"/>
    <n v="1"/>
    <n v="1"/>
    <m/>
    <n v="7"/>
    <x v="2"/>
    <x v="3"/>
    <s v="Cubes"/>
    <s v="Identify"/>
  </r>
  <r>
    <x v="2"/>
    <x v="0"/>
    <s v="G"/>
    <n v="2"/>
    <n v="2"/>
    <m/>
    <n v="1"/>
    <x v="2"/>
    <x v="2"/>
    <s v="Rectangles"/>
    <s v="Partition"/>
  </r>
  <r>
    <x v="2"/>
    <x v="0"/>
    <s v="G"/>
    <n v="2"/>
    <n v="2"/>
    <m/>
    <n v="2"/>
    <x v="0"/>
    <x v="0"/>
    <s v="Partitions"/>
    <s v="Count"/>
  </r>
  <r>
    <x v="2"/>
    <x v="0"/>
    <s v="G"/>
    <n v="3"/>
    <n v="3"/>
    <m/>
    <n v="1"/>
    <x v="2"/>
    <x v="2"/>
    <s v="Circles"/>
    <s v="Partition"/>
  </r>
  <r>
    <x v="2"/>
    <x v="0"/>
    <s v="G"/>
    <n v="3"/>
    <n v="3"/>
    <m/>
    <n v="2"/>
    <x v="2"/>
    <x v="2"/>
    <s v="Rectangles"/>
    <s v="Partition"/>
  </r>
  <r>
    <x v="2"/>
    <x v="0"/>
    <s v="G"/>
    <n v="3"/>
    <n v="3"/>
    <m/>
    <n v="3"/>
    <x v="0"/>
    <x v="1"/>
    <s v="Partitions"/>
    <s v="Describe"/>
  </r>
  <r>
    <x v="2"/>
    <x v="0"/>
    <s v="G"/>
    <n v="3"/>
    <n v="3"/>
    <m/>
    <n v="4"/>
    <x v="0"/>
    <x v="1"/>
    <s v="Whole"/>
    <s v="Describe"/>
  </r>
  <r>
    <x v="2"/>
    <x v="0"/>
    <s v="G"/>
    <n v="3"/>
    <n v="3"/>
    <m/>
    <n v="5"/>
    <x v="1"/>
    <x v="1"/>
    <s v="Partitioning"/>
    <s v="Understand"/>
  </r>
  <r>
    <x v="3"/>
    <x v="1"/>
    <s v="OA"/>
    <n v="1"/>
    <n v="1"/>
    <m/>
    <m/>
    <x v="1"/>
    <x v="1"/>
    <s v="Products"/>
    <s v="Interpret"/>
  </r>
  <r>
    <x v="3"/>
    <x v="1"/>
    <s v="OA"/>
    <n v="2"/>
    <n v="2"/>
    <m/>
    <m/>
    <x v="1"/>
    <x v="1"/>
    <s v="Quotients"/>
    <s v="Interpret"/>
  </r>
  <r>
    <x v="3"/>
    <x v="1"/>
    <s v="OA"/>
    <n v="3"/>
    <n v="3"/>
    <m/>
    <n v="1"/>
    <x v="1"/>
    <x v="0"/>
    <s v="Multiplication"/>
    <s v="Use"/>
  </r>
  <r>
    <x v="3"/>
    <x v="1"/>
    <s v="OA"/>
    <n v="3"/>
    <n v="3"/>
    <m/>
    <n v="2"/>
    <x v="1"/>
    <x v="0"/>
    <s v="Division"/>
    <s v="Use"/>
  </r>
  <r>
    <x v="3"/>
    <x v="1"/>
    <s v="OA"/>
    <n v="3"/>
    <n v="3"/>
    <m/>
    <n v="3"/>
    <x v="0"/>
    <x v="0"/>
    <s v="Word Problems"/>
    <s v="Solve"/>
  </r>
  <r>
    <x v="3"/>
    <x v="1"/>
    <s v="OA"/>
    <n v="4"/>
    <n v="4"/>
    <m/>
    <n v="1"/>
    <x v="0"/>
    <x v="2"/>
    <s v="Unknown"/>
    <s v="Determine"/>
  </r>
  <r>
    <x v="3"/>
    <x v="1"/>
    <s v="OA"/>
    <n v="4"/>
    <n v="4"/>
    <m/>
    <n v="2"/>
    <x v="0"/>
    <x v="2"/>
    <s v="Unknown"/>
    <s v="Determine"/>
  </r>
  <r>
    <x v="3"/>
    <x v="1"/>
    <s v="OA"/>
    <n v="5"/>
    <n v="5"/>
    <m/>
    <n v="1"/>
    <x v="0"/>
    <x v="0"/>
    <s v="Properties of multiplication"/>
    <s v="Apply"/>
  </r>
  <r>
    <x v="3"/>
    <x v="1"/>
    <s v="OA"/>
    <n v="5"/>
    <n v="5"/>
    <m/>
    <n v="2"/>
    <x v="0"/>
    <x v="0"/>
    <s v="Properties of division"/>
    <s v="Apply"/>
  </r>
  <r>
    <x v="3"/>
    <x v="1"/>
    <s v="OA"/>
    <n v="5"/>
    <n v="5"/>
    <m/>
    <n v="3"/>
    <x v="0"/>
    <x v="3"/>
    <s v="Commutative property"/>
    <s v="Know"/>
  </r>
  <r>
    <x v="3"/>
    <x v="1"/>
    <s v="OA"/>
    <n v="5"/>
    <n v="5"/>
    <m/>
    <n v="4"/>
    <x v="0"/>
    <x v="3"/>
    <s v="Associative property"/>
    <s v="Know"/>
  </r>
  <r>
    <x v="3"/>
    <x v="1"/>
    <s v="OA"/>
    <n v="5"/>
    <n v="5"/>
    <m/>
    <n v="5"/>
    <x v="0"/>
    <x v="3"/>
    <s v="Distributive prop"/>
    <s v="Know"/>
  </r>
  <r>
    <x v="3"/>
    <x v="1"/>
    <s v="OA"/>
    <n v="6"/>
    <n v="6"/>
    <m/>
    <m/>
    <x v="1"/>
    <x v="1"/>
    <s v="Division"/>
    <s v="Understand"/>
  </r>
  <r>
    <x v="3"/>
    <x v="1"/>
    <s v="OA"/>
    <n v="7"/>
    <n v="7"/>
    <m/>
    <n v="1"/>
    <x v="0"/>
    <x v="0"/>
    <s v="Numbers"/>
    <s v="Multiply"/>
  </r>
  <r>
    <x v="3"/>
    <x v="1"/>
    <s v="OA"/>
    <n v="7"/>
    <n v="7"/>
    <m/>
    <n v="2"/>
    <x v="0"/>
    <x v="0"/>
    <s v="Numbers"/>
    <s v="Divide"/>
  </r>
  <r>
    <x v="3"/>
    <x v="1"/>
    <s v="OA"/>
    <n v="7"/>
    <n v="7"/>
    <m/>
    <n v="3"/>
    <x v="0"/>
    <x v="0"/>
    <s v="Relationship"/>
    <s v="Use"/>
  </r>
  <r>
    <x v="3"/>
    <x v="1"/>
    <s v="OA"/>
    <n v="7"/>
    <n v="7"/>
    <m/>
    <n v="4"/>
    <x v="0"/>
    <x v="0"/>
    <s v="Properties"/>
    <s v="Use"/>
  </r>
  <r>
    <x v="3"/>
    <x v="1"/>
    <s v="OA"/>
    <n v="7"/>
    <n v="7"/>
    <m/>
    <n v="5"/>
    <x v="1"/>
    <x v="3"/>
    <s v="Products"/>
    <s v="Know"/>
  </r>
  <r>
    <x v="3"/>
    <x v="1"/>
    <s v="OA"/>
    <n v="8"/>
    <n v="8"/>
    <m/>
    <n v="1"/>
    <x v="0"/>
    <x v="0"/>
    <s v="Word Problems"/>
    <s v="Solve"/>
  </r>
  <r>
    <x v="3"/>
    <x v="1"/>
    <s v="OA"/>
    <n v="8"/>
    <n v="8"/>
    <m/>
    <n v="2"/>
    <x v="1"/>
    <x v="0"/>
    <s v="Addition"/>
    <s v="Use"/>
  </r>
  <r>
    <x v="3"/>
    <x v="1"/>
    <s v="OA"/>
    <n v="8"/>
    <n v="8"/>
    <m/>
    <n v="3"/>
    <x v="1"/>
    <x v="0"/>
    <s v="Subtraction"/>
    <s v="Use"/>
  </r>
  <r>
    <x v="3"/>
    <x v="1"/>
    <s v="OA"/>
    <n v="8"/>
    <n v="8"/>
    <m/>
    <n v="4"/>
    <x v="1"/>
    <x v="0"/>
    <s v="Multiplication"/>
    <s v="Use"/>
  </r>
  <r>
    <x v="3"/>
    <x v="1"/>
    <s v="OA"/>
    <n v="8"/>
    <n v="8"/>
    <m/>
    <n v="5"/>
    <x v="1"/>
    <x v="0"/>
    <s v="Division"/>
    <s v="Use"/>
  </r>
  <r>
    <x v="3"/>
    <x v="1"/>
    <s v="OA"/>
    <n v="8"/>
    <n v="8"/>
    <m/>
    <n v="6"/>
    <x v="1"/>
    <x v="1"/>
    <s v="Equations"/>
    <s v="Represent"/>
  </r>
  <r>
    <x v="3"/>
    <x v="1"/>
    <s v="OA"/>
    <n v="8"/>
    <n v="8"/>
    <m/>
    <n v="7"/>
    <x v="3"/>
    <x v="5"/>
    <s v="Reasonableness"/>
    <s v="Assess"/>
  </r>
  <r>
    <x v="3"/>
    <x v="1"/>
    <s v="OA"/>
    <n v="8"/>
    <n v="8"/>
    <m/>
    <n v="8"/>
    <x v="3"/>
    <x v="0"/>
    <s v="Estimation"/>
    <s v="Use"/>
  </r>
  <r>
    <x v="3"/>
    <x v="1"/>
    <s v="OA"/>
    <n v="8"/>
    <n v="8"/>
    <m/>
    <n v="9"/>
    <x v="1"/>
    <x v="5"/>
    <s v="Mental computation"/>
    <s v="Assess"/>
  </r>
  <r>
    <x v="3"/>
    <x v="1"/>
    <s v="OA"/>
    <n v="8"/>
    <n v="8"/>
    <m/>
    <n v="10"/>
    <x v="1"/>
    <x v="5"/>
    <s v="Rounding"/>
    <s v="Assess"/>
  </r>
  <r>
    <x v="3"/>
    <x v="1"/>
    <s v="OA"/>
    <n v="9"/>
    <n v="9"/>
    <m/>
    <n v="1"/>
    <x v="0"/>
    <x v="3"/>
    <s v="Patterns"/>
    <s v="Identify"/>
  </r>
  <r>
    <x v="3"/>
    <x v="1"/>
    <s v="OA"/>
    <n v="9"/>
    <n v="9"/>
    <m/>
    <n v="2"/>
    <x v="0"/>
    <x v="1"/>
    <s v="Patterns"/>
    <s v="Explain"/>
  </r>
  <r>
    <x v="3"/>
    <x v="1"/>
    <s v="OA"/>
    <n v="9"/>
    <n v="9"/>
    <m/>
    <n v="3"/>
    <x v="0"/>
    <x v="0"/>
    <s v="Properties"/>
    <s v="Use"/>
  </r>
  <r>
    <x v="3"/>
    <x v="1"/>
    <s v="NBT"/>
    <n v="1"/>
    <n v="1"/>
    <m/>
    <n v="1"/>
    <x v="0"/>
    <x v="0"/>
    <s v="Place value"/>
    <s v="Use"/>
  </r>
  <r>
    <x v="3"/>
    <x v="1"/>
    <s v="NBT"/>
    <n v="1"/>
    <n v="1"/>
    <m/>
    <n v="2"/>
    <x v="2"/>
    <x v="0"/>
    <s v="Whole numbers"/>
    <s v="Round"/>
  </r>
  <r>
    <x v="3"/>
    <x v="1"/>
    <s v="NBT"/>
    <n v="2"/>
    <n v="2"/>
    <m/>
    <n v="1"/>
    <x v="0"/>
    <x v="0"/>
    <s v="Numbers"/>
    <s v="Add"/>
  </r>
  <r>
    <x v="3"/>
    <x v="1"/>
    <s v="NBT"/>
    <n v="2"/>
    <n v="2"/>
    <m/>
    <n v="2"/>
    <x v="0"/>
    <x v="0"/>
    <s v="Numbers"/>
    <s v="Subtract"/>
  </r>
  <r>
    <x v="3"/>
    <x v="1"/>
    <s v="NBT"/>
    <n v="2"/>
    <n v="2"/>
    <m/>
    <n v="3"/>
    <x v="0"/>
    <x v="0"/>
    <s v="Place value"/>
    <s v="Use"/>
  </r>
  <r>
    <x v="3"/>
    <x v="1"/>
    <s v="NBT"/>
    <n v="2"/>
    <n v="2"/>
    <m/>
    <n v="4"/>
    <x v="0"/>
    <x v="0"/>
    <s v="Properties"/>
    <s v="Use"/>
  </r>
  <r>
    <x v="3"/>
    <x v="1"/>
    <s v="NBT"/>
    <n v="2"/>
    <n v="2"/>
    <m/>
    <n v="5"/>
    <x v="0"/>
    <x v="0"/>
    <s v="Relationship"/>
    <s v="Use"/>
  </r>
  <r>
    <x v="3"/>
    <x v="1"/>
    <s v="NBT"/>
    <n v="3"/>
    <n v="3"/>
    <m/>
    <n v="1"/>
    <x v="2"/>
    <x v="0"/>
    <s v="Whole numbers"/>
    <s v="Multiply"/>
  </r>
  <r>
    <x v="3"/>
    <x v="1"/>
    <s v="NBT"/>
    <n v="3"/>
    <n v="3"/>
    <m/>
    <n v="2"/>
    <x v="0"/>
    <x v="0"/>
    <s v="Place value"/>
    <s v="Use"/>
  </r>
  <r>
    <x v="3"/>
    <x v="1"/>
    <s v="NBT"/>
    <n v="3"/>
    <n v="3"/>
    <m/>
    <n v="3"/>
    <x v="0"/>
    <x v="0"/>
    <s v="Properties"/>
    <s v="Use"/>
  </r>
  <r>
    <x v="3"/>
    <x v="1"/>
    <s v="NF"/>
    <n v="1"/>
    <n v="1"/>
    <m/>
    <n v="1"/>
    <x v="0"/>
    <x v="1"/>
    <s v="Fraction"/>
    <s v="Understand"/>
  </r>
  <r>
    <x v="3"/>
    <x v="1"/>
    <s v="NF"/>
    <n v="1"/>
    <n v="1"/>
    <m/>
    <n v="2"/>
    <x v="0"/>
    <x v="1"/>
    <s v="Fraction"/>
    <s v="Understand"/>
  </r>
  <r>
    <x v="3"/>
    <x v="1"/>
    <s v="NF"/>
    <n v="2"/>
    <n v="2"/>
    <m/>
    <n v="1"/>
    <x v="0"/>
    <x v="1"/>
    <s v="Fraction"/>
    <s v="Understand"/>
  </r>
  <r>
    <x v="3"/>
    <x v="1"/>
    <s v="NF"/>
    <n v="2"/>
    <n v="2"/>
    <m/>
    <n v="2"/>
    <x v="0"/>
    <x v="1"/>
    <s v="Fraction"/>
    <s v="Represent"/>
  </r>
  <r>
    <x v="3"/>
    <x v="1"/>
    <s v="NF"/>
    <n v="2"/>
    <n v="2"/>
    <s v="a"/>
    <n v="1"/>
    <x v="0"/>
    <x v="1"/>
    <s v="Interval"/>
    <s v="Define"/>
  </r>
  <r>
    <x v="3"/>
    <x v="1"/>
    <s v="NF"/>
    <n v="2"/>
    <n v="2"/>
    <s v="a"/>
    <n v="2"/>
    <x v="0"/>
    <x v="3"/>
    <s v="Size"/>
    <s v="Recognize"/>
  </r>
  <r>
    <x v="3"/>
    <x v="1"/>
    <s v="NF"/>
    <n v="2"/>
    <n v="2"/>
    <s v="b"/>
    <n v="1"/>
    <x v="0"/>
    <x v="0"/>
    <s v="Length"/>
    <s v="Measure"/>
  </r>
  <r>
    <x v="3"/>
    <x v="1"/>
    <s v="NF"/>
    <n v="2"/>
    <n v="2"/>
    <s v="b"/>
    <n v="2"/>
    <x v="0"/>
    <x v="3"/>
    <s v="Size"/>
    <s v="Recognize"/>
  </r>
  <r>
    <x v="3"/>
    <x v="1"/>
    <s v="NF"/>
    <n v="3"/>
    <n v="3"/>
    <m/>
    <n v="1"/>
    <x v="0"/>
    <x v="1"/>
    <s v="Equivalence"/>
    <s v="Explain"/>
  </r>
  <r>
    <x v="3"/>
    <x v="1"/>
    <s v="NF"/>
    <n v="3"/>
    <n v="3"/>
    <m/>
    <n v="2"/>
    <x v="0"/>
    <x v="1"/>
    <s v="Fraction"/>
    <s v="Compare"/>
  </r>
  <r>
    <x v="3"/>
    <x v="1"/>
    <s v="NF"/>
    <n v="3"/>
    <n v="3"/>
    <m/>
    <n v="3"/>
    <x v="0"/>
    <x v="2"/>
    <s v="Size"/>
    <s v="Reason"/>
  </r>
  <r>
    <x v="3"/>
    <x v="1"/>
    <s v="NF"/>
    <n v="3"/>
    <n v="3"/>
    <s v="a"/>
    <m/>
    <x v="0"/>
    <x v="1"/>
    <s v="Equivalence"/>
    <s v="Understand"/>
  </r>
  <r>
    <x v="3"/>
    <x v="1"/>
    <s v="NF"/>
    <n v="3"/>
    <n v="3"/>
    <s v="b"/>
    <n v="1"/>
    <x v="0"/>
    <x v="1"/>
    <s v="Equivalence"/>
    <s v="Explain"/>
  </r>
  <r>
    <x v="3"/>
    <x v="1"/>
    <s v="NF"/>
    <n v="3"/>
    <n v="3"/>
    <s v="b"/>
    <n v="2"/>
    <x v="0"/>
    <x v="3"/>
    <s v="Equivalent fractions"/>
    <s v="Recognize"/>
  </r>
  <r>
    <x v="3"/>
    <x v="1"/>
    <s v="NF"/>
    <n v="3"/>
    <n v="3"/>
    <s v="b"/>
    <n v="3"/>
    <x v="0"/>
    <x v="4"/>
    <s v="Equivalent fractions"/>
    <s v="Generate"/>
  </r>
  <r>
    <x v="3"/>
    <x v="1"/>
    <s v="NF"/>
    <n v="3"/>
    <n v="3"/>
    <s v="c"/>
    <n v="1"/>
    <x v="0"/>
    <x v="1"/>
    <s v="Fractions"/>
    <s v="Express"/>
  </r>
  <r>
    <x v="3"/>
    <x v="1"/>
    <s v="NF"/>
    <n v="3"/>
    <n v="3"/>
    <s v="c"/>
    <n v="2"/>
    <x v="0"/>
    <x v="3"/>
    <s v="Fractions"/>
    <s v="Recognize"/>
  </r>
  <r>
    <x v="3"/>
    <x v="1"/>
    <s v="NF"/>
    <n v="3"/>
    <n v="3"/>
    <s v="d"/>
    <n v="1"/>
    <x v="0"/>
    <x v="1"/>
    <s v="Fractions"/>
    <s v="Compare"/>
  </r>
  <r>
    <x v="3"/>
    <x v="1"/>
    <s v="NF"/>
    <n v="3"/>
    <n v="3"/>
    <s v="d"/>
    <n v="2"/>
    <x v="0"/>
    <x v="2"/>
    <s v="Size"/>
    <s v="Reason"/>
  </r>
  <r>
    <x v="3"/>
    <x v="1"/>
    <s v="NF"/>
    <n v="3"/>
    <n v="3"/>
    <s v="d"/>
    <n v="3"/>
    <x v="3"/>
    <x v="3"/>
    <s v="Valid comparisons"/>
    <s v="Recognize"/>
  </r>
  <r>
    <x v="3"/>
    <x v="1"/>
    <s v="NF"/>
    <n v="3"/>
    <n v="3"/>
    <s v="d"/>
    <n v="4"/>
    <x v="2"/>
    <x v="0"/>
    <s v="Symbol"/>
    <s v="Use"/>
  </r>
  <r>
    <x v="3"/>
    <x v="1"/>
    <s v="NF"/>
    <n v="3"/>
    <n v="3"/>
    <s v="d"/>
    <n v="5"/>
    <x v="3"/>
    <x v="5"/>
    <s v="Comparisons"/>
    <s v="Justify"/>
  </r>
  <r>
    <x v="3"/>
    <x v="1"/>
    <s v="MD"/>
    <n v="1"/>
    <n v="1"/>
    <m/>
    <n v="1"/>
    <x v="0"/>
    <x v="3"/>
    <s v="Time"/>
    <s v="Tell"/>
  </r>
  <r>
    <x v="3"/>
    <x v="1"/>
    <s v="MD"/>
    <n v="1"/>
    <n v="1"/>
    <m/>
    <n v="2"/>
    <x v="0"/>
    <x v="0"/>
    <s v="Time"/>
    <s v="Write"/>
  </r>
  <r>
    <x v="3"/>
    <x v="1"/>
    <s v="MD"/>
    <n v="1"/>
    <n v="1"/>
    <m/>
    <n v="3"/>
    <x v="2"/>
    <x v="0"/>
    <s v="Time intervals"/>
    <s v="Measure"/>
  </r>
  <r>
    <x v="3"/>
    <x v="1"/>
    <s v="MD"/>
    <n v="1"/>
    <n v="1"/>
    <m/>
    <n v="4"/>
    <x v="0"/>
    <x v="0"/>
    <s v="Word Problems"/>
    <s v="Solve"/>
  </r>
  <r>
    <x v="3"/>
    <x v="1"/>
    <s v="MD"/>
    <n v="1"/>
    <n v="1"/>
    <m/>
    <n v="5"/>
    <x v="2"/>
    <x v="0"/>
    <s v="Time intervals"/>
    <s v="Add"/>
  </r>
  <r>
    <x v="3"/>
    <x v="1"/>
    <s v="MD"/>
    <n v="1"/>
    <n v="1"/>
    <m/>
    <n v="6"/>
    <x v="2"/>
    <x v="0"/>
    <s v="Time intervals"/>
    <s v="Subtract"/>
  </r>
  <r>
    <x v="3"/>
    <x v="1"/>
    <s v="MD"/>
    <n v="2"/>
    <n v="2"/>
    <m/>
    <n v="1"/>
    <x v="0"/>
    <x v="0"/>
    <s v="Volumes"/>
    <s v="Measure"/>
  </r>
  <r>
    <x v="3"/>
    <x v="1"/>
    <s v="MD"/>
    <n v="2"/>
    <n v="2"/>
    <m/>
    <n v="2"/>
    <x v="2"/>
    <x v="0"/>
    <s v="Masses"/>
    <s v="Measure"/>
  </r>
  <r>
    <x v="3"/>
    <x v="1"/>
    <s v="MD"/>
    <n v="2"/>
    <n v="2"/>
    <m/>
    <n v="3"/>
    <x v="0"/>
    <x v="0"/>
    <s v="Volumes"/>
    <s v="Estimate"/>
  </r>
  <r>
    <x v="3"/>
    <x v="1"/>
    <s v="MD"/>
    <n v="2"/>
    <n v="2"/>
    <m/>
    <n v="4"/>
    <x v="2"/>
    <x v="0"/>
    <s v="Masses"/>
    <s v="Estimate"/>
  </r>
  <r>
    <x v="3"/>
    <x v="1"/>
    <s v="MD"/>
    <n v="2"/>
    <n v="2"/>
    <m/>
    <n v="5"/>
    <x v="2"/>
    <x v="0"/>
    <s v="Units (g)"/>
    <s v="Use"/>
  </r>
  <r>
    <x v="3"/>
    <x v="1"/>
    <s v="MD"/>
    <n v="2"/>
    <n v="2"/>
    <m/>
    <n v="6"/>
    <x v="2"/>
    <x v="0"/>
    <s v="Units (kg)"/>
    <s v="Use"/>
  </r>
  <r>
    <x v="3"/>
    <x v="1"/>
    <s v="MD"/>
    <n v="2"/>
    <n v="2"/>
    <m/>
    <n v="7"/>
    <x v="2"/>
    <x v="0"/>
    <s v="Units (L)"/>
    <s v="Use"/>
  </r>
  <r>
    <x v="3"/>
    <x v="1"/>
    <s v="MD"/>
    <n v="2"/>
    <n v="2"/>
    <m/>
    <n v="8"/>
    <x v="0"/>
    <x v="0"/>
    <s v="Volumes"/>
    <s v="Add"/>
  </r>
  <r>
    <x v="3"/>
    <x v="1"/>
    <s v="MD"/>
    <n v="2"/>
    <n v="2"/>
    <m/>
    <n v="9"/>
    <x v="0"/>
    <x v="0"/>
    <s v="Volumes"/>
    <s v="Subtract"/>
  </r>
  <r>
    <x v="3"/>
    <x v="1"/>
    <s v="MD"/>
    <n v="2"/>
    <n v="2"/>
    <m/>
    <n v="10"/>
    <x v="0"/>
    <x v="0"/>
    <s v="Volumes"/>
    <s v="Multiply"/>
  </r>
  <r>
    <x v="3"/>
    <x v="1"/>
    <s v="MD"/>
    <n v="2"/>
    <n v="2"/>
    <m/>
    <n v="11"/>
    <x v="0"/>
    <x v="0"/>
    <s v="Volumes"/>
    <s v="Divide"/>
  </r>
  <r>
    <x v="3"/>
    <x v="1"/>
    <s v="MD"/>
    <n v="2"/>
    <n v="2"/>
    <m/>
    <n v="12"/>
    <x v="2"/>
    <x v="0"/>
    <s v="Masses"/>
    <s v="Add"/>
  </r>
  <r>
    <x v="3"/>
    <x v="1"/>
    <s v="MD"/>
    <n v="2"/>
    <n v="2"/>
    <m/>
    <n v="13"/>
    <x v="2"/>
    <x v="0"/>
    <s v="Masses"/>
    <s v="Subtract"/>
  </r>
  <r>
    <x v="3"/>
    <x v="1"/>
    <s v="MD"/>
    <n v="2"/>
    <n v="2"/>
    <m/>
    <n v="14"/>
    <x v="2"/>
    <x v="0"/>
    <s v="Masses"/>
    <s v="Multiply"/>
  </r>
  <r>
    <x v="3"/>
    <x v="1"/>
    <s v="MD"/>
    <n v="2"/>
    <n v="2"/>
    <m/>
    <n v="15"/>
    <x v="2"/>
    <x v="0"/>
    <s v="Masses"/>
    <s v="Divide"/>
  </r>
  <r>
    <x v="3"/>
    <x v="1"/>
    <s v="MD"/>
    <n v="2"/>
    <n v="2"/>
    <m/>
    <n v="16"/>
    <x v="0"/>
    <x v="0"/>
    <s v="Word Problems"/>
    <s v="solve"/>
  </r>
  <r>
    <x v="3"/>
    <x v="1"/>
    <s v="MD"/>
    <n v="3"/>
    <n v="3"/>
    <m/>
    <n v="1"/>
    <x v="0"/>
    <x v="1"/>
    <s v="Picture graph"/>
    <s v="Draw"/>
  </r>
  <r>
    <x v="3"/>
    <x v="1"/>
    <s v="MD"/>
    <n v="3"/>
    <n v="3"/>
    <m/>
    <n v="2"/>
    <x v="1"/>
    <x v="1"/>
    <s v="Bar graph"/>
    <s v="Draw"/>
  </r>
  <r>
    <x v="3"/>
    <x v="1"/>
    <s v="MD"/>
    <n v="3"/>
    <n v="3"/>
    <m/>
    <n v="3"/>
    <x v="0"/>
    <x v="1"/>
    <s v="Data set"/>
    <s v="Represent"/>
  </r>
  <r>
    <x v="3"/>
    <x v="1"/>
    <s v="MD"/>
    <n v="3"/>
    <n v="3"/>
    <m/>
    <n v="4"/>
    <x v="0"/>
    <x v="0"/>
    <s v="Problems"/>
    <s v="Solve"/>
  </r>
  <r>
    <x v="3"/>
    <x v="1"/>
    <s v="MD"/>
    <n v="3"/>
    <n v="3"/>
    <m/>
    <n v="5"/>
    <x v="0"/>
    <x v="0"/>
    <s v="Graphs"/>
    <s v="Use"/>
  </r>
  <r>
    <x v="3"/>
    <x v="1"/>
    <s v="MD"/>
    <n v="4"/>
    <n v="4"/>
    <m/>
    <n v="1"/>
    <x v="0"/>
    <x v="4"/>
    <s v="Data"/>
    <s v="Generate"/>
  </r>
  <r>
    <x v="3"/>
    <x v="1"/>
    <s v="MD"/>
    <n v="4"/>
    <n v="4"/>
    <m/>
    <n v="2"/>
    <x v="0"/>
    <x v="0"/>
    <s v="Length"/>
    <s v="Measure"/>
  </r>
  <r>
    <x v="3"/>
    <x v="1"/>
    <s v="MD"/>
    <n v="4"/>
    <n v="4"/>
    <m/>
    <n v="3"/>
    <x v="2"/>
    <x v="0"/>
    <s v="Halves"/>
    <s v="Use"/>
  </r>
  <r>
    <x v="3"/>
    <x v="1"/>
    <s v="MD"/>
    <n v="4"/>
    <n v="4"/>
    <m/>
    <n v="4"/>
    <x v="2"/>
    <x v="0"/>
    <s v="Fourths"/>
    <s v="Use"/>
  </r>
  <r>
    <x v="3"/>
    <x v="1"/>
    <s v="MD"/>
    <n v="4"/>
    <n v="4"/>
    <m/>
    <n v="5"/>
    <x v="1"/>
    <x v="4"/>
    <s v="Line plot"/>
    <s v="Make"/>
  </r>
  <r>
    <x v="3"/>
    <x v="1"/>
    <s v="MD"/>
    <n v="4"/>
    <n v="4"/>
    <m/>
    <n v="6"/>
    <x v="1"/>
    <x v="4"/>
    <s v="Line plot"/>
    <s v="Make"/>
  </r>
  <r>
    <x v="3"/>
    <x v="1"/>
    <s v="MD"/>
    <n v="4"/>
    <n v="4"/>
    <m/>
    <n v="7"/>
    <x v="0"/>
    <x v="0"/>
    <s v="Scale"/>
    <s v="Use"/>
  </r>
  <r>
    <x v="3"/>
    <x v="1"/>
    <s v="MD"/>
    <n v="5"/>
    <n v="5"/>
    <m/>
    <n v="1"/>
    <x v="0"/>
    <x v="1"/>
    <s v="Area"/>
    <s v="Understand"/>
  </r>
  <r>
    <x v="3"/>
    <x v="1"/>
    <s v="MD"/>
    <n v="5"/>
    <n v="5"/>
    <m/>
    <n v="2"/>
    <x v="1"/>
    <x v="1"/>
    <s v="Measurement of area"/>
    <s v="Understand"/>
  </r>
  <r>
    <x v="3"/>
    <x v="1"/>
    <s v="MD"/>
    <n v="5"/>
    <n v="5"/>
    <s v="a"/>
    <m/>
    <x v="2"/>
    <x v="3"/>
    <s v="Unit square"/>
    <s v="Know"/>
  </r>
  <r>
    <x v="3"/>
    <x v="1"/>
    <s v="MD"/>
    <n v="5"/>
    <n v="5"/>
    <s v="b"/>
    <m/>
    <x v="0"/>
    <x v="3"/>
    <s v="Square units"/>
    <s v="Know"/>
  </r>
  <r>
    <x v="3"/>
    <x v="1"/>
    <s v="MD"/>
    <n v="6"/>
    <n v="6"/>
    <m/>
    <m/>
    <x v="0"/>
    <x v="0"/>
    <s v="Area"/>
    <s v="Measure"/>
  </r>
  <r>
    <x v="3"/>
    <x v="1"/>
    <s v="MD"/>
    <n v="7"/>
    <n v="7"/>
    <m/>
    <m/>
    <x v="0"/>
    <x v="2"/>
    <s v="Area"/>
    <s v="Relate"/>
  </r>
  <r>
    <x v="3"/>
    <x v="1"/>
    <s v="MD"/>
    <n v="7"/>
    <n v="7"/>
    <s v="a"/>
    <n v="1"/>
    <x v="0"/>
    <x v="3"/>
    <s v="Area"/>
    <s v="Find"/>
  </r>
  <r>
    <x v="3"/>
    <x v="1"/>
    <s v="MD"/>
    <n v="7"/>
    <n v="7"/>
    <s v="a"/>
    <n v="2"/>
    <x v="2"/>
    <x v="0"/>
    <s v="Rectangles"/>
    <s v="Tile"/>
  </r>
  <r>
    <x v="3"/>
    <x v="1"/>
    <s v="MD"/>
    <n v="7"/>
    <n v="7"/>
    <s v="a"/>
    <n v="3"/>
    <x v="1"/>
    <x v="1"/>
    <s v="Connection"/>
    <s v="Show"/>
  </r>
  <r>
    <x v="3"/>
    <x v="1"/>
    <s v="MD"/>
    <n v="7"/>
    <n v="7"/>
    <s v="b"/>
    <n v="1"/>
    <x v="0"/>
    <x v="0"/>
    <s v="Area"/>
    <s v="Compute"/>
  </r>
  <r>
    <x v="3"/>
    <x v="1"/>
    <s v="MD"/>
    <n v="7"/>
    <n v="7"/>
    <s v="b"/>
    <n v="2"/>
    <x v="0"/>
    <x v="0"/>
    <s v="Area"/>
    <s v="Use"/>
  </r>
  <r>
    <x v="3"/>
    <x v="1"/>
    <s v="MD"/>
    <n v="7"/>
    <n v="7"/>
    <s v="b"/>
    <n v="3"/>
    <x v="1"/>
    <x v="1"/>
    <s v="Products"/>
    <s v="Represent"/>
  </r>
  <r>
    <x v="3"/>
    <x v="1"/>
    <s v="MD"/>
    <n v="7"/>
    <n v="7"/>
    <s v="c"/>
    <n v="1"/>
    <x v="1"/>
    <x v="0"/>
    <s v="Tiling"/>
    <s v="Use"/>
  </r>
  <r>
    <x v="3"/>
    <x v="1"/>
    <s v="MD"/>
    <n v="7"/>
    <n v="7"/>
    <s v="c"/>
    <n v="2"/>
    <x v="1"/>
    <x v="1"/>
    <s v="connection"/>
    <s v="Show"/>
  </r>
  <r>
    <x v="3"/>
    <x v="1"/>
    <s v="MD"/>
    <n v="7"/>
    <n v="7"/>
    <s v="c"/>
    <n v="3"/>
    <x v="1"/>
    <x v="0"/>
    <s v="Models"/>
    <s v="Use"/>
  </r>
  <r>
    <x v="3"/>
    <x v="1"/>
    <s v="MD"/>
    <n v="7"/>
    <n v="7"/>
    <s v="c"/>
    <n v="4"/>
    <x v="0"/>
    <x v="1"/>
    <s v="Distributive prop"/>
    <s v="Represent"/>
  </r>
  <r>
    <x v="3"/>
    <x v="1"/>
    <s v="MD"/>
    <n v="7"/>
    <n v="7"/>
    <s v="d"/>
    <n v="1"/>
    <x v="0"/>
    <x v="3"/>
    <s v="Area"/>
    <s v="Find"/>
  </r>
  <r>
    <x v="3"/>
    <x v="1"/>
    <s v="MD"/>
    <n v="7"/>
    <n v="7"/>
    <s v="d"/>
    <n v="2"/>
    <x v="0"/>
    <x v="3"/>
    <s v="Additivity of area"/>
    <s v="Recognize"/>
  </r>
  <r>
    <x v="3"/>
    <x v="1"/>
    <s v="MD"/>
    <n v="7"/>
    <n v="7"/>
    <s v="d"/>
    <n v="3"/>
    <x v="0"/>
    <x v="2"/>
    <s v="Area"/>
    <s v="Decompose"/>
  </r>
  <r>
    <x v="3"/>
    <x v="1"/>
    <s v="MD"/>
    <n v="7"/>
    <n v="7"/>
    <s v="d"/>
    <n v="4"/>
    <x v="0"/>
    <x v="0"/>
    <s v="Decomposition"/>
    <s v="Apply"/>
  </r>
  <r>
    <x v="3"/>
    <x v="1"/>
    <s v="MD"/>
    <n v="7"/>
    <n v="7"/>
    <s v="d"/>
    <n v="5"/>
    <x v="0"/>
    <x v="0"/>
    <s v="Real world problems"/>
    <s v="solve"/>
  </r>
  <r>
    <x v="3"/>
    <x v="1"/>
    <s v="MD"/>
    <n v="8"/>
    <n v="8"/>
    <m/>
    <n v="1"/>
    <x v="0"/>
    <x v="0"/>
    <s v="Real world problems"/>
    <s v="Solve"/>
  </r>
  <r>
    <x v="3"/>
    <x v="1"/>
    <s v="MD"/>
    <n v="8"/>
    <n v="8"/>
    <m/>
    <n v="2"/>
    <x v="0"/>
    <x v="0"/>
    <s v="Mathematical problems"/>
    <s v="Solve"/>
  </r>
  <r>
    <x v="3"/>
    <x v="1"/>
    <s v="MD"/>
    <n v="8"/>
    <n v="8"/>
    <m/>
    <n v="3"/>
    <x v="0"/>
    <x v="3"/>
    <s v="Perimeter"/>
    <s v="Find"/>
  </r>
  <r>
    <x v="3"/>
    <x v="1"/>
    <s v="MD"/>
    <n v="8"/>
    <n v="8"/>
    <m/>
    <n v="4"/>
    <x v="0"/>
    <x v="3"/>
    <s v="Unknown"/>
    <s v="Find"/>
  </r>
  <r>
    <x v="3"/>
    <x v="1"/>
    <s v="MD"/>
    <n v="8"/>
    <n v="8"/>
    <m/>
    <n v="5"/>
    <x v="0"/>
    <x v="3"/>
    <s v="Rectangles with property A"/>
    <s v="Find"/>
  </r>
  <r>
    <x v="3"/>
    <x v="1"/>
    <s v="MD"/>
    <n v="8"/>
    <n v="8"/>
    <m/>
    <n v="6"/>
    <x v="0"/>
    <x v="3"/>
    <s v="Rectangles with property B"/>
    <s v="Find"/>
  </r>
  <r>
    <x v="3"/>
    <x v="1"/>
    <s v="G"/>
    <n v="1"/>
    <n v="1"/>
    <m/>
    <n v="1"/>
    <x v="0"/>
    <x v="1"/>
    <s v="Hierarchy of attributes"/>
    <s v="Understand"/>
  </r>
  <r>
    <x v="3"/>
    <x v="1"/>
    <s v="G"/>
    <n v="1"/>
    <n v="1"/>
    <m/>
    <n v="2"/>
    <x v="2"/>
    <x v="1"/>
    <s v="Shared attributes"/>
    <s v="Understand"/>
  </r>
  <r>
    <x v="3"/>
    <x v="1"/>
    <s v="G"/>
    <n v="1"/>
    <n v="1"/>
    <m/>
    <n v="3"/>
    <x v="0"/>
    <x v="4"/>
    <s v="Categories"/>
    <s v="Create"/>
  </r>
  <r>
    <x v="3"/>
    <x v="1"/>
    <s v="G"/>
    <n v="1"/>
    <n v="1"/>
    <m/>
    <n v="4"/>
    <x v="2"/>
    <x v="3"/>
    <s v="Rhombuses"/>
    <s v="Recognize"/>
  </r>
  <r>
    <x v="3"/>
    <x v="1"/>
    <s v="G"/>
    <n v="1"/>
    <n v="1"/>
    <m/>
    <n v="5"/>
    <x v="2"/>
    <x v="3"/>
    <s v="Rectangles"/>
    <s v="Recognize"/>
  </r>
  <r>
    <x v="3"/>
    <x v="1"/>
    <s v="G"/>
    <n v="1"/>
    <n v="1"/>
    <m/>
    <n v="6"/>
    <x v="2"/>
    <x v="3"/>
    <s v="Squares"/>
    <s v="Recognize"/>
  </r>
  <r>
    <x v="3"/>
    <x v="1"/>
    <s v="G"/>
    <n v="1"/>
    <n v="1"/>
    <m/>
    <n v="7"/>
    <x v="2"/>
    <x v="3"/>
    <s v="Quadrilaterals"/>
    <s v="Recognize"/>
  </r>
  <r>
    <x v="3"/>
    <x v="1"/>
    <s v="G"/>
    <n v="1"/>
    <n v="1"/>
    <m/>
    <n v="8"/>
    <x v="2"/>
    <x v="1"/>
    <s v="Quadrilaterals"/>
    <s v="Draw"/>
  </r>
  <r>
    <x v="3"/>
    <x v="1"/>
    <s v="G"/>
    <n v="1"/>
    <n v="1"/>
    <m/>
    <n v="9"/>
    <x v="0"/>
    <x v="1"/>
    <s v="Relationships"/>
    <s v="Understand"/>
  </r>
  <r>
    <x v="3"/>
    <x v="1"/>
    <s v="G"/>
    <n v="2"/>
    <n v="2"/>
    <m/>
    <n v="1"/>
    <x v="0"/>
    <x v="2"/>
    <s v="Shapes"/>
    <s v="Partition"/>
  </r>
  <r>
    <x v="3"/>
    <x v="1"/>
    <s v="G"/>
    <n v="2"/>
    <n v="2"/>
    <m/>
    <n v="2"/>
    <x v="0"/>
    <x v="1"/>
    <s v="Area"/>
    <s v="Express"/>
  </r>
  <r>
    <x v="3"/>
    <x v="1"/>
    <s v="G"/>
    <n v="2"/>
    <n v="2"/>
    <m/>
    <n v="3"/>
    <x v="0"/>
    <x v="0"/>
    <s v="Fractions"/>
    <s v="Use"/>
  </r>
  <r>
    <x v="4"/>
    <x v="1"/>
    <s v="OA"/>
    <n v="1"/>
    <n v="1"/>
    <m/>
    <n v="1"/>
    <x v="1"/>
    <x v="1"/>
    <s v="Multiplication"/>
    <s v="Interpret"/>
  </r>
  <r>
    <x v="4"/>
    <x v="1"/>
    <s v="OA"/>
    <n v="1"/>
    <n v="1"/>
    <m/>
    <n v="2"/>
    <x v="0"/>
    <x v="1"/>
    <s v="Multiplicative equations"/>
    <s v="Represent"/>
  </r>
  <r>
    <x v="4"/>
    <x v="1"/>
    <s v="OA"/>
    <n v="2"/>
    <n v="2"/>
    <m/>
    <n v="1"/>
    <x v="1"/>
    <x v="0"/>
    <s v="Multiplication"/>
    <s v="Use"/>
  </r>
  <r>
    <x v="4"/>
    <x v="1"/>
    <s v="OA"/>
    <n v="2"/>
    <n v="2"/>
    <m/>
    <n v="2"/>
    <x v="1"/>
    <x v="0"/>
    <s v="Division"/>
    <s v="Use"/>
  </r>
  <r>
    <x v="4"/>
    <x v="1"/>
    <s v="OA"/>
    <n v="2"/>
    <n v="2"/>
    <m/>
    <n v="3"/>
    <x v="1"/>
    <x v="0"/>
    <s v="Drawings"/>
    <s v="Use"/>
  </r>
  <r>
    <x v="4"/>
    <x v="1"/>
    <s v="OA"/>
    <n v="2"/>
    <n v="2"/>
    <m/>
    <n v="4"/>
    <x v="1"/>
    <x v="0"/>
    <s v="Equations"/>
    <s v="Use"/>
  </r>
  <r>
    <x v="4"/>
    <x v="1"/>
    <s v="OA"/>
    <n v="2"/>
    <n v="2"/>
    <m/>
    <n v="5"/>
    <x v="2"/>
    <x v="0"/>
    <s v="Symbols"/>
    <s v="Use"/>
  </r>
  <r>
    <x v="4"/>
    <x v="1"/>
    <s v="OA"/>
    <n v="2"/>
    <n v="2"/>
    <m/>
    <n v="6"/>
    <x v="3"/>
    <x v="2"/>
    <s v="Comparisons"/>
    <s v="Distinguish"/>
  </r>
  <r>
    <x v="4"/>
    <x v="1"/>
    <s v="OA"/>
    <n v="3"/>
    <n v="3"/>
    <m/>
    <n v="1"/>
    <x v="0"/>
    <x v="0"/>
    <s v="Word Problems"/>
    <s v="solve"/>
  </r>
  <r>
    <x v="4"/>
    <x v="1"/>
    <s v="OA"/>
    <n v="3"/>
    <n v="3"/>
    <m/>
    <n v="2"/>
    <x v="1"/>
    <x v="0"/>
    <s v="Operations"/>
    <s v="Use"/>
  </r>
  <r>
    <x v="4"/>
    <x v="1"/>
    <s v="OA"/>
    <n v="3"/>
    <n v="3"/>
    <m/>
    <n v="3"/>
    <x v="2"/>
    <x v="1"/>
    <s v="Remainders"/>
    <s v="Interpret"/>
  </r>
  <r>
    <x v="4"/>
    <x v="1"/>
    <s v="OA"/>
    <n v="3"/>
    <n v="3"/>
    <m/>
    <n v="4"/>
    <x v="0"/>
    <x v="1"/>
    <s v="Unknown"/>
    <s v="Represent"/>
  </r>
  <r>
    <x v="4"/>
    <x v="1"/>
    <s v="OA"/>
    <n v="3"/>
    <n v="3"/>
    <m/>
    <n v="5"/>
    <x v="3"/>
    <x v="5"/>
    <s v="Reasonableness"/>
    <s v="Assess"/>
  </r>
  <r>
    <x v="4"/>
    <x v="1"/>
    <s v="OA"/>
    <n v="3"/>
    <n v="3"/>
    <m/>
    <n v="6"/>
    <x v="1"/>
    <x v="0"/>
    <s v="Mental computation"/>
    <s v="Use"/>
  </r>
  <r>
    <x v="4"/>
    <x v="1"/>
    <s v="OA"/>
    <n v="3"/>
    <n v="3"/>
    <m/>
    <n v="7"/>
    <x v="3"/>
    <x v="0"/>
    <s v="Estimation"/>
    <s v="Use"/>
  </r>
  <r>
    <x v="4"/>
    <x v="1"/>
    <s v="OA"/>
    <n v="3"/>
    <n v="3"/>
    <m/>
    <n v="8"/>
    <x v="1"/>
    <x v="0"/>
    <s v="Rounding"/>
    <s v="Use"/>
  </r>
  <r>
    <x v="4"/>
    <x v="1"/>
    <s v="OA"/>
    <n v="4"/>
    <n v="4"/>
    <m/>
    <n v="1"/>
    <x v="1"/>
    <x v="3"/>
    <s v="Factor pairs"/>
    <s v="Find"/>
  </r>
  <r>
    <x v="4"/>
    <x v="1"/>
    <s v="OA"/>
    <n v="4"/>
    <n v="4"/>
    <m/>
    <n v="2"/>
    <x v="0"/>
    <x v="1"/>
    <s v="Factors"/>
    <s v="Understand"/>
  </r>
  <r>
    <x v="4"/>
    <x v="1"/>
    <s v="OA"/>
    <n v="4"/>
    <n v="4"/>
    <m/>
    <n v="3"/>
    <x v="0"/>
    <x v="2"/>
    <s v="Multiple"/>
    <s v="Determine"/>
  </r>
  <r>
    <x v="4"/>
    <x v="1"/>
    <s v="OA"/>
    <n v="4"/>
    <n v="4"/>
    <m/>
    <n v="4"/>
    <x v="2"/>
    <x v="3"/>
    <s v="Prime"/>
    <s v="Know"/>
  </r>
  <r>
    <x v="4"/>
    <x v="1"/>
    <s v="OA"/>
    <n v="4"/>
    <n v="4"/>
    <m/>
    <n v="5"/>
    <x v="2"/>
    <x v="3"/>
    <s v="Composite"/>
    <s v="Know"/>
  </r>
  <r>
    <x v="4"/>
    <x v="1"/>
    <s v="OA"/>
    <n v="4"/>
    <n v="4"/>
    <m/>
    <n v="6"/>
    <x v="2"/>
    <x v="2"/>
    <s v="Prime"/>
    <s v="Determine"/>
  </r>
  <r>
    <x v="4"/>
    <x v="1"/>
    <s v="OA"/>
    <n v="4"/>
    <n v="4"/>
    <m/>
    <n v="7"/>
    <x v="2"/>
    <x v="2"/>
    <s v="Composite"/>
    <s v="Determine"/>
  </r>
  <r>
    <x v="4"/>
    <x v="1"/>
    <s v="OA"/>
    <n v="5"/>
    <n v="5"/>
    <m/>
    <n v="1"/>
    <x v="0"/>
    <x v="4"/>
    <s v="Number pattern"/>
    <s v="Generate"/>
  </r>
  <r>
    <x v="4"/>
    <x v="1"/>
    <s v="OA"/>
    <n v="5"/>
    <n v="5"/>
    <m/>
    <n v="2"/>
    <x v="0"/>
    <x v="4"/>
    <s v="Shape pattern"/>
    <s v="Generate"/>
  </r>
  <r>
    <x v="4"/>
    <x v="1"/>
    <s v="OA"/>
    <n v="5"/>
    <n v="5"/>
    <m/>
    <n v="3"/>
    <x v="1"/>
    <x v="0"/>
    <s v="Rules"/>
    <s v="Follow"/>
  </r>
  <r>
    <x v="4"/>
    <x v="1"/>
    <s v="OA"/>
    <n v="5"/>
    <n v="5"/>
    <m/>
    <n v="4"/>
    <x v="0"/>
    <x v="3"/>
    <s v="Features"/>
    <s v="Identify"/>
  </r>
  <r>
    <x v="4"/>
    <x v="1"/>
    <s v="NBT"/>
    <n v="1"/>
    <n v="1"/>
    <m/>
    <m/>
    <x v="0"/>
    <x v="1"/>
    <s v="Place value"/>
    <s v="Understand"/>
  </r>
  <r>
    <x v="4"/>
    <x v="1"/>
    <s v="NBT"/>
    <n v="2"/>
    <n v="2"/>
    <m/>
    <n v="1"/>
    <x v="2"/>
    <x v="0"/>
    <s v="Multi-digit whole numbers"/>
    <s v="Read"/>
  </r>
  <r>
    <x v="4"/>
    <x v="1"/>
    <s v="NBT"/>
    <n v="2"/>
    <n v="2"/>
    <m/>
    <n v="2"/>
    <x v="2"/>
    <x v="0"/>
    <s v="Multi-digit whole numbers"/>
    <s v="Write"/>
  </r>
  <r>
    <x v="4"/>
    <x v="1"/>
    <s v="NBT"/>
    <n v="2"/>
    <n v="2"/>
    <m/>
    <n v="3"/>
    <x v="2"/>
    <x v="0"/>
    <s v="Base-ten numerals"/>
    <s v="Use"/>
  </r>
  <r>
    <x v="4"/>
    <x v="1"/>
    <s v="NBT"/>
    <n v="2"/>
    <n v="2"/>
    <m/>
    <n v="4"/>
    <x v="2"/>
    <x v="0"/>
    <s v="Number names"/>
    <s v="Use"/>
  </r>
  <r>
    <x v="4"/>
    <x v="1"/>
    <s v="NBT"/>
    <n v="2"/>
    <n v="2"/>
    <m/>
    <n v="5"/>
    <x v="1"/>
    <x v="0"/>
    <s v="Expanded notation"/>
    <s v="Use"/>
  </r>
  <r>
    <x v="4"/>
    <x v="1"/>
    <s v="NBT"/>
    <n v="2"/>
    <n v="2"/>
    <m/>
    <n v="6"/>
    <x v="2"/>
    <x v="1"/>
    <s v="Multi-digit whole numbers"/>
    <s v="Compare"/>
  </r>
  <r>
    <x v="4"/>
    <x v="1"/>
    <s v="NBT"/>
    <n v="2"/>
    <n v="2"/>
    <m/>
    <n v="7"/>
    <x v="2"/>
    <x v="0"/>
    <s v="Symbols"/>
    <s v="Use"/>
  </r>
  <r>
    <x v="4"/>
    <x v="1"/>
    <s v="NBT"/>
    <n v="3"/>
    <n v="3"/>
    <m/>
    <n v="1"/>
    <x v="0"/>
    <x v="0"/>
    <s v="Place value"/>
    <s v="Use"/>
  </r>
  <r>
    <x v="4"/>
    <x v="1"/>
    <s v="NBT"/>
    <n v="3"/>
    <n v="3"/>
    <m/>
    <n v="2"/>
    <x v="2"/>
    <x v="0"/>
    <s v="Multi-digit whole numbers"/>
    <s v="Round"/>
  </r>
  <r>
    <x v="4"/>
    <x v="1"/>
    <s v="NBT"/>
    <n v="4"/>
    <n v="4"/>
    <m/>
    <n v="1"/>
    <x v="2"/>
    <x v="0"/>
    <s v="Multi-digit whole numbers"/>
    <s v="Add"/>
  </r>
  <r>
    <x v="4"/>
    <x v="1"/>
    <s v="NBT"/>
    <n v="4"/>
    <n v="4"/>
    <m/>
    <n v="2"/>
    <x v="2"/>
    <x v="0"/>
    <s v="Multi-digit whole numbers"/>
    <s v="Subtract"/>
  </r>
  <r>
    <x v="4"/>
    <x v="1"/>
    <s v="NBT"/>
    <n v="4"/>
    <n v="4"/>
    <m/>
    <n v="3"/>
    <x v="1"/>
    <x v="0"/>
    <s v="Standard algorithm"/>
    <s v="Use"/>
  </r>
  <r>
    <x v="4"/>
    <x v="1"/>
    <s v="NBT"/>
    <n v="5"/>
    <n v="5"/>
    <m/>
    <n v="1"/>
    <x v="0"/>
    <x v="0"/>
    <s v="Number"/>
    <s v="Multiply"/>
  </r>
  <r>
    <x v="4"/>
    <x v="1"/>
    <s v="NBT"/>
    <n v="5"/>
    <n v="5"/>
    <m/>
    <n v="2"/>
    <x v="0"/>
    <x v="0"/>
    <s v="Number"/>
    <s v="Multiply"/>
  </r>
  <r>
    <x v="4"/>
    <x v="1"/>
    <s v="NBT"/>
    <n v="5"/>
    <n v="5"/>
    <m/>
    <n v="3"/>
    <x v="0"/>
    <x v="0"/>
    <s v="Place value"/>
    <s v="Use"/>
  </r>
  <r>
    <x v="4"/>
    <x v="1"/>
    <s v="NBT"/>
    <n v="5"/>
    <n v="5"/>
    <m/>
    <n v="4"/>
    <x v="0"/>
    <x v="0"/>
    <s v="Properties"/>
    <s v="Use"/>
  </r>
  <r>
    <x v="4"/>
    <x v="1"/>
    <s v="NBT"/>
    <n v="5"/>
    <n v="5"/>
    <m/>
    <n v="5"/>
    <x v="1"/>
    <x v="1"/>
    <s v="calculation"/>
    <s v="Illustrate"/>
  </r>
  <r>
    <x v="4"/>
    <x v="1"/>
    <s v="NBT"/>
    <n v="5"/>
    <n v="5"/>
    <m/>
    <n v="6"/>
    <x v="1"/>
    <x v="1"/>
    <s v="calculation"/>
    <s v="Explain"/>
  </r>
  <r>
    <x v="4"/>
    <x v="1"/>
    <s v="NBT"/>
    <n v="5"/>
    <n v="5"/>
    <m/>
    <n v="7"/>
    <x v="1"/>
    <x v="0"/>
    <s v="Equations"/>
    <s v="Use"/>
  </r>
  <r>
    <x v="4"/>
    <x v="1"/>
    <s v="NBT"/>
    <n v="5"/>
    <n v="5"/>
    <m/>
    <n v="8"/>
    <x v="0"/>
    <x v="0"/>
    <s v="Rectangular arrays"/>
    <s v="Use"/>
  </r>
  <r>
    <x v="4"/>
    <x v="1"/>
    <s v="NBT"/>
    <n v="5"/>
    <n v="5"/>
    <m/>
    <n v="9"/>
    <x v="1"/>
    <x v="0"/>
    <s v="Area models"/>
    <s v="Use"/>
  </r>
  <r>
    <x v="4"/>
    <x v="1"/>
    <s v="NBT"/>
    <n v="6"/>
    <n v="6"/>
    <m/>
    <n v="1"/>
    <x v="1"/>
    <x v="3"/>
    <s v="Quotients"/>
    <s v="Find"/>
  </r>
  <r>
    <x v="4"/>
    <x v="1"/>
    <s v="NBT"/>
    <n v="6"/>
    <n v="6"/>
    <m/>
    <n v="2"/>
    <x v="2"/>
    <x v="3"/>
    <s v="Remainders"/>
    <s v="Find"/>
  </r>
  <r>
    <x v="4"/>
    <x v="1"/>
    <s v="NBT"/>
    <n v="6"/>
    <n v="6"/>
    <m/>
    <n v="3"/>
    <x v="0"/>
    <x v="0"/>
    <s v="Place value"/>
    <s v="Use"/>
  </r>
  <r>
    <x v="4"/>
    <x v="1"/>
    <s v="NBT"/>
    <n v="6"/>
    <n v="6"/>
    <m/>
    <n v="4"/>
    <x v="0"/>
    <x v="0"/>
    <s v="Properties"/>
    <s v="Use"/>
  </r>
  <r>
    <x v="4"/>
    <x v="1"/>
    <s v="NBT"/>
    <n v="6"/>
    <n v="6"/>
    <m/>
    <n v="5"/>
    <x v="0"/>
    <x v="0"/>
    <s v="Relationships"/>
    <s v="Use"/>
  </r>
  <r>
    <x v="4"/>
    <x v="1"/>
    <s v="NBT"/>
    <n v="6"/>
    <n v="6"/>
    <m/>
    <n v="6"/>
    <x v="1"/>
    <x v="1"/>
    <s v="calculation"/>
    <s v="Illustrate"/>
  </r>
  <r>
    <x v="4"/>
    <x v="1"/>
    <s v="NBT"/>
    <n v="6"/>
    <n v="6"/>
    <m/>
    <n v="7"/>
    <x v="1"/>
    <x v="1"/>
    <s v="calculation"/>
    <s v="Explain"/>
  </r>
  <r>
    <x v="4"/>
    <x v="1"/>
    <s v="NBT"/>
    <n v="6"/>
    <n v="6"/>
    <m/>
    <n v="8"/>
    <x v="1"/>
    <x v="0"/>
    <s v="Equations"/>
    <s v="Use"/>
  </r>
  <r>
    <x v="4"/>
    <x v="1"/>
    <s v="NBT"/>
    <n v="6"/>
    <n v="6"/>
    <m/>
    <n v="9"/>
    <x v="0"/>
    <x v="0"/>
    <s v="Rectangular arrays"/>
    <s v="Use"/>
  </r>
  <r>
    <x v="4"/>
    <x v="1"/>
    <s v="NBT"/>
    <n v="6"/>
    <n v="6"/>
    <m/>
    <n v="10"/>
    <x v="1"/>
    <x v="0"/>
    <s v="Area models"/>
    <s v="Use"/>
  </r>
  <r>
    <x v="4"/>
    <x v="1"/>
    <s v="NF"/>
    <n v="1"/>
    <n v="1"/>
    <m/>
    <n v="1"/>
    <x v="0"/>
    <x v="1"/>
    <s v="Equivalence"/>
    <s v="Explain"/>
  </r>
  <r>
    <x v="4"/>
    <x v="1"/>
    <s v="NF"/>
    <n v="1"/>
    <n v="1"/>
    <m/>
    <n v="2"/>
    <x v="1"/>
    <x v="0"/>
    <s v="Models"/>
    <s v="Use"/>
  </r>
  <r>
    <x v="4"/>
    <x v="1"/>
    <s v="NF"/>
    <n v="1"/>
    <n v="1"/>
    <m/>
    <n v="3"/>
    <x v="0"/>
    <x v="1"/>
    <s v="Size"/>
    <s v="Understand"/>
  </r>
  <r>
    <x v="4"/>
    <x v="1"/>
    <s v="NF"/>
    <n v="1"/>
    <n v="1"/>
    <m/>
    <n v="4"/>
    <x v="0"/>
    <x v="3"/>
    <s v="Equivalent fractions"/>
    <s v="Recognize"/>
  </r>
  <r>
    <x v="4"/>
    <x v="1"/>
    <s v="NF"/>
    <n v="1"/>
    <n v="1"/>
    <m/>
    <n v="5"/>
    <x v="0"/>
    <x v="4"/>
    <s v="Equivalent fractions"/>
    <s v="Generate"/>
  </r>
  <r>
    <x v="4"/>
    <x v="1"/>
    <s v="NF"/>
    <n v="2"/>
    <n v="2"/>
    <m/>
    <n v="1"/>
    <x v="0"/>
    <x v="1"/>
    <s v="Fractions"/>
    <s v="Compare"/>
  </r>
  <r>
    <x v="4"/>
    <x v="1"/>
    <s v="NF"/>
    <n v="2"/>
    <n v="2"/>
    <m/>
    <n v="2"/>
    <x v="1"/>
    <x v="4"/>
    <s v="Common denominators"/>
    <s v="Create"/>
  </r>
  <r>
    <x v="4"/>
    <x v="1"/>
    <s v="NF"/>
    <n v="2"/>
    <n v="2"/>
    <m/>
    <n v="3"/>
    <x v="1"/>
    <x v="4"/>
    <s v="Common numerators"/>
    <s v="Create"/>
  </r>
  <r>
    <x v="4"/>
    <x v="1"/>
    <s v="NF"/>
    <n v="2"/>
    <n v="2"/>
    <m/>
    <n v="4"/>
    <x v="2"/>
    <x v="1"/>
    <s v="Benchmarks"/>
    <s v="Compare"/>
  </r>
  <r>
    <x v="4"/>
    <x v="1"/>
    <s v="NF"/>
    <n v="2"/>
    <n v="2"/>
    <m/>
    <n v="5"/>
    <x v="3"/>
    <x v="3"/>
    <s v="Valid comparisons"/>
    <s v="Recognize"/>
  </r>
  <r>
    <x v="4"/>
    <x v="1"/>
    <s v="NF"/>
    <n v="2"/>
    <n v="2"/>
    <m/>
    <n v="6"/>
    <x v="2"/>
    <x v="0"/>
    <s v="Symbols"/>
    <s v="Use"/>
  </r>
  <r>
    <x v="4"/>
    <x v="1"/>
    <s v="NF"/>
    <n v="2"/>
    <n v="2"/>
    <m/>
    <n v="7"/>
    <x v="3"/>
    <x v="5"/>
    <s v="Conclusions"/>
    <s v="Justify"/>
  </r>
  <r>
    <x v="4"/>
    <x v="1"/>
    <s v="NF"/>
    <n v="3"/>
    <n v="3"/>
    <m/>
    <m/>
    <x v="1"/>
    <x v="1"/>
    <s v="Sums of fractions"/>
    <s v="Understand"/>
  </r>
  <r>
    <x v="4"/>
    <x v="1"/>
    <s v="NF"/>
    <n v="3"/>
    <n v="3"/>
    <s v="a"/>
    <n v="1"/>
    <x v="1"/>
    <x v="1"/>
    <s v="Addition"/>
    <s v="Understand"/>
  </r>
  <r>
    <x v="4"/>
    <x v="1"/>
    <s v="NF"/>
    <n v="3"/>
    <n v="3"/>
    <s v="a"/>
    <n v="2"/>
    <x v="1"/>
    <x v="1"/>
    <s v="Subtraction"/>
    <s v="Understand"/>
  </r>
  <r>
    <x v="4"/>
    <x v="1"/>
    <s v="NF"/>
    <n v="3"/>
    <n v="3"/>
    <s v="b"/>
    <n v="1"/>
    <x v="0"/>
    <x v="2"/>
    <s v="Fraction"/>
    <s v="Decompose"/>
  </r>
  <r>
    <x v="4"/>
    <x v="1"/>
    <s v="NF"/>
    <n v="3"/>
    <n v="3"/>
    <s v="b"/>
    <n v="2"/>
    <x v="0"/>
    <x v="5"/>
    <s v="Decomposition"/>
    <s v="Justify"/>
  </r>
  <r>
    <x v="4"/>
    <x v="1"/>
    <s v="NF"/>
    <n v="3"/>
    <n v="3"/>
    <s v="c"/>
    <n v="1"/>
    <x v="1"/>
    <x v="0"/>
    <s v="Mixed numbers"/>
    <s v="Add"/>
  </r>
  <r>
    <x v="4"/>
    <x v="1"/>
    <s v="NF"/>
    <n v="3"/>
    <n v="3"/>
    <s v="c"/>
    <n v="2"/>
    <x v="1"/>
    <x v="0"/>
    <s v="Mixed numbers"/>
    <s v="Subtract"/>
  </r>
  <r>
    <x v="4"/>
    <x v="1"/>
    <s v="NF"/>
    <n v="3"/>
    <n v="3"/>
    <s v="c"/>
    <n v="3"/>
    <x v="0"/>
    <x v="0"/>
    <s v="Equivalent fractions"/>
    <s v="Use"/>
  </r>
  <r>
    <x v="4"/>
    <x v="1"/>
    <s v="NF"/>
    <n v="3"/>
    <n v="3"/>
    <s v="c"/>
    <n v="4"/>
    <x v="0"/>
    <x v="0"/>
    <s v="Properties"/>
    <s v="Use"/>
  </r>
  <r>
    <x v="4"/>
    <x v="1"/>
    <s v="NF"/>
    <n v="3"/>
    <n v="3"/>
    <s v="c"/>
    <n v="5"/>
    <x v="0"/>
    <x v="0"/>
    <s v="Relationships"/>
    <s v="Use"/>
  </r>
  <r>
    <x v="4"/>
    <x v="1"/>
    <s v="NF"/>
    <n v="3"/>
    <n v="3"/>
    <s v="d"/>
    <n v="1"/>
    <x v="0"/>
    <x v="0"/>
    <s v="Word Problems"/>
    <s v="Solve"/>
  </r>
  <r>
    <x v="4"/>
    <x v="1"/>
    <s v="NF"/>
    <n v="3"/>
    <n v="3"/>
    <s v="d"/>
    <n v="2"/>
    <x v="1"/>
    <x v="0"/>
    <s v="Addition"/>
    <s v="Use"/>
  </r>
  <r>
    <x v="4"/>
    <x v="1"/>
    <s v="NF"/>
    <n v="3"/>
    <n v="3"/>
    <s v="d"/>
    <n v="3"/>
    <x v="1"/>
    <x v="0"/>
    <s v="Subtraction"/>
    <s v="Use"/>
  </r>
  <r>
    <x v="4"/>
    <x v="1"/>
    <s v="NF"/>
    <n v="3"/>
    <n v="3"/>
    <s v="d"/>
    <n v="4"/>
    <x v="1"/>
    <x v="0"/>
    <s v="Models"/>
    <s v="Use"/>
  </r>
  <r>
    <x v="4"/>
    <x v="1"/>
    <s v="NF"/>
    <n v="3"/>
    <n v="3"/>
    <s v="d"/>
    <n v="5"/>
    <x v="1"/>
    <x v="0"/>
    <s v="Equations"/>
    <s v="Use"/>
  </r>
  <r>
    <x v="4"/>
    <x v="1"/>
    <s v="NF"/>
    <n v="4"/>
    <n v="4"/>
    <m/>
    <n v="1"/>
    <x v="0"/>
    <x v="0"/>
    <s v="Mutiplication"/>
    <s v="Apply"/>
  </r>
  <r>
    <x v="4"/>
    <x v="1"/>
    <s v="NF"/>
    <n v="4"/>
    <n v="4"/>
    <m/>
    <n v="2"/>
    <x v="0"/>
    <x v="1"/>
    <s v="Mutiplication"/>
    <s v="Extend"/>
  </r>
  <r>
    <x v="4"/>
    <x v="1"/>
    <s v="NF"/>
    <n v="4"/>
    <n v="4"/>
    <m/>
    <n v="3"/>
    <x v="0"/>
    <x v="0"/>
    <s v="Fractions"/>
    <s v="Multiply"/>
  </r>
  <r>
    <x v="4"/>
    <x v="1"/>
    <s v="NF"/>
    <n v="4"/>
    <n v="4"/>
    <s v="a"/>
    <m/>
    <x v="0"/>
    <x v="1"/>
    <s v="Multiples"/>
    <s v="Understand"/>
  </r>
  <r>
    <x v="4"/>
    <x v="1"/>
    <s v="NF"/>
    <n v="4"/>
    <n v="4"/>
    <s v="b"/>
    <n v="1"/>
    <x v="0"/>
    <x v="1"/>
    <s v="Multiples"/>
    <s v="Understand"/>
  </r>
  <r>
    <x v="4"/>
    <x v="1"/>
    <s v="NF"/>
    <n v="4"/>
    <n v="4"/>
    <s v="b"/>
    <n v="2"/>
    <x v="0"/>
    <x v="0"/>
    <s v="Multiples"/>
    <s v="Use"/>
  </r>
  <r>
    <x v="4"/>
    <x v="1"/>
    <s v="NF"/>
    <n v="4"/>
    <n v="4"/>
    <s v="c"/>
    <n v="1"/>
    <x v="0"/>
    <x v="0"/>
    <s v="Word Problems"/>
    <s v="Solve"/>
  </r>
  <r>
    <x v="4"/>
    <x v="1"/>
    <s v="NF"/>
    <n v="4"/>
    <n v="4"/>
    <s v="c"/>
    <n v="2"/>
    <x v="1"/>
    <x v="0"/>
    <s v="Models"/>
    <s v="Use"/>
  </r>
  <r>
    <x v="4"/>
    <x v="1"/>
    <s v="NF"/>
    <n v="4"/>
    <n v="4"/>
    <s v="c"/>
    <n v="3"/>
    <x v="1"/>
    <x v="0"/>
    <s v="Equations"/>
    <s v="Use"/>
  </r>
  <r>
    <x v="4"/>
    <x v="1"/>
    <s v="NF"/>
    <n v="5"/>
    <n v="5"/>
    <m/>
    <n v="1"/>
    <x v="0"/>
    <x v="1"/>
    <s v="Fractions"/>
    <s v="Express"/>
  </r>
  <r>
    <x v="4"/>
    <x v="1"/>
    <s v="NF"/>
    <n v="5"/>
    <n v="5"/>
    <m/>
    <n v="2"/>
    <x v="0"/>
    <x v="0"/>
    <s v="Equivalent fractions"/>
    <s v="Use"/>
  </r>
  <r>
    <x v="4"/>
    <x v="1"/>
    <s v="NF"/>
    <n v="5"/>
    <n v="5"/>
    <m/>
    <n v="3"/>
    <x v="0"/>
    <x v="0"/>
    <s v="Fractions"/>
    <s v="Add"/>
  </r>
  <r>
    <x v="4"/>
    <x v="1"/>
    <s v="NF"/>
    <n v="6"/>
    <n v="6"/>
    <m/>
    <m/>
    <x v="1"/>
    <x v="0"/>
    <s v="Notation"/>
    <s v="Use"/>
  </r>
  <r>
    <x v="4"/>
    <x v="1"/>
    <s v="NF"/>
    <n v="7"/>
    <n v="7"/>
    <m/>
    <n v="1"/>
    <x v="0"/>
    <x v="1"/>
    <s v="Decimals"/>
    <s v="Compare"/>
  </r>
  <r>
    <x v="4"/>
    <x v="1"/>
    <s v="NF"/>
    <n v="7"/>
    <n v="7"/>
    <m/>
    <n v="2"/>
    <x v="0"/>
    <x v="2"/>
    <s v="Size"/>
    <s v="Reason"/>
  </r>
  <r>
    <x v="4"/>
    <x v="1"/>
    <s v="NF"/>
    <n v="7"/>
    <n v="7"/>
    <m/>
    <n v="3"/>
    <x v="3"/>
    <x v="3"/>
    <s v="Valid comparisons"/>
    <s v="Recognize"/>
  </r>
  <r>
    <x v="4"/>
    <x v="1"/>
    <s v="NF"/>
    <n v="7"/>
    <n v="7"/>
    <m/>
    <n v="4"/>
    <x v="2"/>
    <x v="0"/>
    <s v="Symbols"/>
    <s v="Use"/>
  </r>
  <r>
    <x v="4"/>
    <x v="1"/>
    <s v="NF"/>
    <n v="7"/>
    <n v="7"/>
    <m/>
    <n v="5"/>
    <x v="3"/>
    <x v="5"/>
    <s v="Conclusions"/>
    <s v="Justify"/>
  </r>
  <r>
    <x v="4"/>
    <x v="1"/>
    <s v="MD"/>
    <n v="1"/>
    <n v="1"/>
    <m/>
    <n v="1"/>
    <x v="0"/>
    <x v="3"/>
    <s v="Relationships"/>
    <s v="Know"/>
  </r>
  <r>
    <x v="4"/>
    <x v="1"/>
    <s v="MD"/>
    <n v="1"/>
    <n v="1"/>
    <m/>
    <n v="2"/>
    <x v="2"/>
    <x v="1"/>
    <s v="Measurements"/>
    <s v="Express"/>
  </r>
  <r>
    <x v="4"/>
    <x v="1"/>
    <s v="MD"/>
    <n v="1"/>
    <n v="1"/>
    <m/>
    <n v="3"/>
    <x v="0"/>
    <x v="0"/>
    <s v="Equivalent measurements"/>
    <s v="Record"/>
  </r>
  <r>
    <x v="4"/>
    <x v="1"/>
    <s v="MD"/>
    <n v="2"/>
    <n v="2"/>
    <m/>
    <n v="1"/>
    <x v="1"/>
    <x v="0"/>
    <s v="Operations"/>
    <s v="Use"/>
  </r>
  <r>
    <x v="4"/>
    <x v="1"/>
    <s v="MD"/>
    <n v="2"/>
    <n v="2"/>
    <m/>
    <n v="2"/>
    <x v="0"/>
    <x v="0"/>
    <s v="Word Problems"/>
    <s v="Solve"/>
  </r>
  <r>
    <x v="4"/>
    <x v="1"/>
    <s v="MD"/>
    <n v="2"/>
    <n v="2"/>
    <m/>
    <n v="3"/>
    <x v="2"/>
    <x v="1"/>
    <s v="Time intervals"/>
    <s v="Understand"/>
  </r>
  <r>
    <x v="4"/>
    <x v="1"/>
    <s v="MD"/>
    <n v="2"/>
    <n v="2"/>
    <m/>
    <n v="4"/>
    <x v="0"/>
    <x v="1"/>
    <s v="Volumes"/>
    <s v="Understand"/>
  </r>
  <r>
    <x v="4"/>
    <x v="1"/>
    <s v="MD"/>
    <n v="2"/>
    <n v="2"/>
    <m/>
    <n v="5"/>
    <x v="2"/>
    <x v="1"/>
    <s v="Masses"/>
    <s v="Understand"/>
  </r>
  <r>
    <x v="4"/>
    <x v="1"/>
    <s v="MD"/>
    <n v="2"/>
    <n v="2"/>
    <m/>
    <n v="6"/>
    <x v="0"/>
    <x v="1"/>
    <s v="Money"/>
    <s v="Understand"/>
  </r>
  <r>
    <x v="4"/>
    <x v="1"/>
    <s v="MD"/>
    <n v="2"/>
    <n v="2"/>
    <m/>
    <n v="7"/>
    <x v="2"/>
    <x v="1"/>
    <s v="Measurements"/>
    <s v="Represent"/>
  </r>
  <r>
    <x v="4"/>
    <x v="1"/>
    <s v="MD"/>
    <n v="2"/>
    <n v="2"/>
    <m/>
    <n v="8"/>
    <x v="0"/>
    <x v="0"/>
    <s v="Diagrams"/>
    <s v="Use"/>
  </r>
  <r>
    <x v="4"/>
    <x v="1"/>
    <s v="MD"/>
    <n v="2"/>
    <n v="2"/>
    <m/>
    <n v="9"/>
    <x v="0"/>
    <x v="0"/>
    <s v="Scale"/>
    <s v="Use"/>
  </r>
  <r>
    <x v="4"/>
    <x v="1"/>
    <s v="MD"/>
    <n v="3"/>
    <n v="3"/>
    <m/>
    <n v="1"/>
    <x v="0"/>
    <x v="0"/>
    <s v="Area"/>
    <s v="Apply"/>
  </r>
  <r>
    <x v="4"/>
    <x v="1"/>
    <s v="MD"/>
    <n v="3"/>
    <n v="3"/>
    <m/>
    <n v="2"/>
    <x v="0"/>
    <x v="0"/>
    <s v="Perimeter"/>
    <s v="Apply"/>
  </r>
  <r>
    <x v="4"/>
    <x v="1"/>
    <s v="MD"/>
    <n v="4"/>
    <n v="4"/>
    <m/>
    <n v="1"/>
    <x v="1"/>
    <x v="4"/>
    <s v="Line plot"/>
    <s v="Make"/>
  </r>
  <r>
    <x v="4"/>
    <x v="1"/>
    <s v="MD"/>
    <n v="4"/>
    <n v="4"/>
    <m/>
    <n v="2"/>
    <x v="0"/>
    <x v="0"/>
    <s v="Problems"/>
    <s v="Solve"/>
  </r>
  <r>
    <x v="4"/>
    <x v="1"/>
    <s v="MD"/>
    <n v="4"/>
    <n v="4"/>
    <m/>
    <n v="3"/>
    <x v="1"/>
    <x v="0"/>
    <s v="Line plot"/>
    <s v="Use"/>
  </r>
  <r>
    <x v="4"/>
    <x v="1"/>
    <s v="MD"/>
    <n v="5"/>
    <n v="5"/>
    <m/>
    <n v="1"/>
    <x v="2"/>
    <x v="3"/>
    <s v="Angles"/>
    <s v="Recognize"/>
  </r>
  <r>
    <x v="4"/>
    <x v="1"/>
    <s v="MD"/>
    <n v="5"/>
    <n v="5"/>
    <m/>
    <n v="2"/>
    <x v="1"/>
    <x v="1"/>
    <s v="Angle measurement"/>
    <s v="Understand"/>
  </r>
  <r>
    <x v="4"/>
    <x v="1"/>
    <s v="MD"/>
    <n v="5"/>
    <n v="5"/>
    <s v="a"/>
    <m/>
    <x v="2"/>
    <x v="3"/>
    <s v="1-degree"/>
    <s v="Know"/>
  </r>
  <r>
    <x v="4"/>
    <x v="1"/>
    <s v="MD"/>
    <n v="5"/>
    <n v="5"/>
    <s v="b"/>
    <m/>
    <x v="0"/>
    <x v="3"/>
    <s v="n-degrees"/>
    <s v="Know"/>
  </r>
  <r>
    <x v="4"/>
    <x v="1"/>
    <s v="MD"/>
    <n v="6"/>
    <n v="6"/>
    <m/>
    <n v="1"/>
    <x v="2"/>
    <x v="0"/>
    <s v="Angles"/>
    <s v="Measure"/>
  </r>
  <r>
    <x v="4"/>
    <x v="1"/>
    <s v="MD"/>
    <n v="6"/>
    <n v="6"/>
    <m/>
    <n v="2"/>
    <x v="1"/>
    <x v="0"/>
    <s v="Protractor"/>
    <s v="Use"/>
  </r>
  <r>
    <x v="4"/>
    <x v="1"/>
    <s v="MD"/>
    <n v="6"/>
    <n v="6"/>
    <m/>
    <n v="3"/>
    <x v="2"/>
    <x v="0"/>
    <s v="Angles"/>
    <s v="Sketch"/>
  </r>
  <r>
    <x v="4"/>
    <x v="1"/>
    <s v="MD"/>
    <n v="7"/>
    <n v="7"/>
    <m/>
    <n v="1"/>
    <x v="0"/>
    <x v="3"/>
    <s v="Additivity of angles"/>
    <s v="Recognize"/>
  </r>
  <r>
    <x v="4"/>
    <x v="1"/>
    <s v="MD"/>
    <n v="7"/>
    <n v="7"/>
    <m/>
    <n v="2"/>
    <x v="0"/>
    <x v="3"/>
    <s v="Unknown"/>
    <s v="Find"/>
  </r>
  <r>
    <x v="4"/>
    <x v="1"/>
    <s v="G"/>
    <n v="1"/>
    <n v="1"/>
    <m/>
    <n v="1"/>
    <x v="2"/>
    <x v="1"/>
    <s v="Points"/>
    <s v="Draw"/>
  </r>
  <r>
    <x v="4"/>
    <x v="1"/>
    <s v="G"/>
    <n v="1"/>
    <n v="1"/>
    <m/>
    <n v="2"/>
    <x v="0"/>
    <x v="1"/>
    <s v="Lines"/>
    <s v="Draw"/>
  </r>
  <r>
    <x v="4"/>
    <x v="1"/>
    <s v="G"/>
    <n v="1"/>
    <n v="1"/>
    <m/>
    <n v="3"/>
    <x v="0"/>
    <x v="1"/>
    <s v="Line segments"/>
    <s v="Draw"/>
  </r>
  <r>
    <x v="4"/>
    <x v="1"/>
    <s v="G"/>
    <n v="1"/>
    <n v="1"/>
    <m/>
    <n v="4"/>
    <x v="2"/>
    <x v="1"/>
    <s v="Rays"/>
    <s v="Draw"/>
  </r>
  <r>
    <x v="4"/>
    <x v="1"/>
    <s v="G"/>
    <n v="1"/>
    <n v="1"/>
    <m/>
    <n v="5"/>
    <x v="0"/>
    <x v="1"/>
    <s v="Right angles"/>
    <s v="Draw"/>
  </r>
  <r>
    <x v="4"/>
    <x v="1"/>
    <s v="G"/>
    <n v="1"/>
    <n v="1"/>
    <m/>
    <n v="6"/>
    <x v="0"/>
    <x v="1"/>
    <s v="Acute angles"/>
    <s v="Draw"/>
  </r>
  <r>
    <x v="4"/>
    <x v="1"/>
    <s v="G"/>
    <n v="1"/>
    <n v="1"/>
    <m/>
    <n v="7"/>
    <x v="0"/>
    <x v="1"/>
    <s v="Obtuse angles"/>
    <s v="Draw"/>
  </r>
  <r>
    <x v="4"/>
    <x v="1"/>
    <s v="G"/>
    <n v="1"/>
    <n v="1"/>
    <m/>
    <n v="8"/>
    <x v="2"/>
    <x v="1"/>
    <s v="Perpendicular lines"/>
    <s v="Draw"/>
  </r>
  <r>
    <x v="4"/>
    <x v="1"/>
    <s v="G"/>
    <n v="1"/>
    <n v="1"/>
    <m/>
    <n v="9"/>
    <x v="2"/>
    <x v="1"/>
    <s v="Parallel lines"/>
    <s v="Draw"/>
  </r>
  <r>
    <x v="4"/>
    <x v="1"/>
    <s v="G"/>
    <n v="1"/>
    <n v="1"/>
    <m/>
    <n v="10"/>
    <x v="2"/>
    <x v="3"/>
    <s v="Points"/>
    <s v="Identify"/>
  </r>
  <r>
    <x v="4"/>
    <x v="1"/>
    <s v="G"/>
    <n v="1"/>
    <n v="1"/>
    <m/>
    <n v="11"/>
    <x v="0"/>
    <x v="3"/>
    <s v="Lines"/>
    <s v="Identify"/>
  </r>
  <r>
    <x v="4"/>
    <x v="1"/>
    <s v="G"/>
    <n v="1"/>
    <n v="1"/>
    <m/>
    <n v="12"/>
    <x v="0"/>
    <x v="3"/>
    <s v="Line segments"/>
    <s v="Identify"/>
  </r>
  <r>
    <x v="4"/>
    <x v="1"/>
    <s v="G"/>
    <n v="1"/>
    <n v="1"/>
    <m/>
    <n v="13"/>
    <x v="2"/>
    <x v="3"/>
    <s v="Rays"/>
    <s v="Identify"/>
  </r>
  <r>
    <x v="4"/>
    <x v="1"/>
    <s v="G"/>
    <n v="1"/>
    <n v="1"/>
    <m/>
    <n v="14"/>
    <x v="0"/>
    <x v="3"/>
    <s v="Right angles"/>
    <s v="Identify"/>
  </r>
  <r>
    <x v="4"/>
    <x v="1"/>
    <s v="G"/>
    <n v="1"/>
    <n v="1"/>
    <m/>
    <n v="15"/>
    <x v="0"/>
    <x v="3"/>
    <s v="Acute angles"/>
    <s v="Identify"/>
  </r>
  <r>
    <x v="4"/>
    <x v="1"/>
    <s v="G"/>
    <n v="1"/>
    <n v="1"/>
    <m/>
    <n v="16"/>
    <x v="0"/>
    <x v="3"/>
    <s v="Obtuse angles"/>
    <s v="Identify"/>
  </r>
  <r>
    <x v="4"/>
    <x v="1"/>
    <s v="G"/>
    <n v="1"/>
    <n v="1"/>
    <m/>
    <n v="17"/>
    <x v="2"/>
    <x v="3"/>
    <s v="Perpendicular lines"/>
    <s v="Identify"/>
  </r>
  <r>
    <x v="4"/>
    <x v="1"/>
    <s v="G"/>
    <n v="1"/>
    <n v="1"/>
    <m/>
    <n v="18"/>
    <x v="2"/>
    <x v="3"/>
    <s v="Parallel lines"/>
    <s v="Identify"/>
  </r>
  <r>
    <x v="4"/>
    <x v="1"/>
    <s v="G"/>
    <n v="2"/>
    <n v="2"/>
    <m/>
    <n v="1"/>
    <x v="0"/>
    <x v="1"/>
    <s v="Figures"/>
    <s v="Classify"/>
  </r>
  <r>
    <x v="4"/>
    <x v="1"/>
    <s v="G"/>
    <n v="2"/>
    <n v="2"/>
    <m/>
    <n v="2"/>
    <x v="2"/>
    <x v="1"/>
    <s v="Right triangles"/>
    <s v="Understand"/>
  </r>
  <r>
    <x v="4"/>
    <x v="1"/>
    <s v="G"/>
    <n v="2"/>
    <n v="2"/>
    <m/>
    <n v="3"/>
    <x v="2"/>
    <x v="3"/>
    <s v="Right triangles"/>
    <s v="Identify"/>
  </r>
  <r>
    <x v="4"/>
    <x v="1"/>
    <s v="G"/>
    <n v="2"/>
    <n v="2"/>
    <m/>
    <n v="4"/>
    <x v="2"/>
    <x v="0"/>
    <s v="Perpendicular lines"/>
    <s v="Use"/>
  </r>
  <r>
    <x v="4"/>
    <x v="1"/>
    <s v="G"/>
    <n v="2"/>
    <n v="2"/>
    <m/>
    <n v="5"/>
    <x v="2"/>
    <x v="0"/>
    <s v="Parallel lines"/>
    <s v="Use"/>
  </r>
  <r>
    <x v="4"/>
    <x v="1"/>
    <s v="G"/>
    <n v="3"/>
    <n v="3"/>
    <m/>
    <n v="1"/>
    <x v="0"/>
    <x v="3"/>
    <s v="Line of symmetry"/>
    <s v="Recognize"/>
  </r>
  <r>
    <x v="4"/>
    <x v="1"/>
    <s v="G"/>
    <n v="3"/>
    <n v="3"/>
    <m/>
    <n v="2"/>
    <x v="0"/>
    <x v="1"/>
    <s v="Symmetry"/>
    <s v="Understand"/>
  </r>
  <r>
    <x v="4"/>
    <x v="1"/>
    <s v="G"/>
    <n v="3"/>
    <n v="3"/>
    <m/>
    <n v="3"/>
    <x v="0"/>
    <x v="3"/>
    <s v="Symmetric figures"/>
    <s v="Identify"/>
  </r>
  <r>
    <x v="4"/>
    <x v="1"/>
    <s v="G"/>
    <n v="3"/>
    <n v="3"/>
    <m/>
    <n v="4"/>
    <x v="0"/>
    <x v="1"/>
    <s v="Line of symmetry"/>
    <s v="Draw"/>
  </r>
  <r>
    <x v="5"/>
    <x v="1"/>
    <s v="OA"/>
    <n v="1"/>
    <n v="1"/>
    <m/>
    <n v="1"/>
    <x v="1"/>
    <x v="0"/>
    <s v="Grouping"/>
    <s v="Use"/>
  </r>
  <r>
    <x v="5"/>
    <x v="1"/>
    <s v="OA"/>
    <n v="1"/>
    <n v="1"/>
    <m/>
    <n v="2"/>
    <x v="1"/>
    <x v="5"/>
    <s v="Expressions with Grouping"/>
    <s v="Evaluate"/>
  </r>
  <r>
    <x v="5"/>
    <x v="1"/>
    <s v="OA"/>
    <n v="1"/>
    <n v="1"/>
    <m/>
    <n v="3"/>
    <x v="2"/>
    <x v="3"/>
    <s v="Order of Operations"/>
    <s v="Know"/>
  </r>
  <r>
    <x v="5"/>
    <x v="1"/>
    <s v="OA"/>
    <n v="2"/>
    <n v="2"/>
    <m/>
    <n v="1"/>
    <x v="0"/>
    <x v="0"/>
    <s v="Expressions"/>
    <s v="Write"/>
  </r>
  <r>
    <x v="5"/>
    <x v="1"/>
    <s v="OA"/>
    <n v="2"/>
    <n v="2"/>
    <m/>
    <n v="2"/>
    <x v="0"/>
    <x v="1"/>
    <s v="Expressions"/>
    <s v="Interpret"/>
  </r>
  <r>
    <x v="5"/>
    <x v="1"/>
    <s v="OA"/>
    <n v="3"/>
    <n v="3"/>
    <m/>
    <n v="1"/>
    <x v="0"/>
    <x v="4"/>
    <s v="Patterns"/>
    <s v="Generate"/>
  </r>
  <r>
    <x v="5"/>
    <x v="1"/>
    <s v="OA"/>
    <n v="3"/>
    <n v="3"/>
    <m/>
    <n v="2"/>
    <x v="1"/>
    <x v="0"/>
    <s v="Rules"/>
    <s v="Use"/>
  </r>
  <r>
    <x v="5"/>
    <x v="1"/>
    <s v="OA"/>
    <n v="3"/>
    <n v="3"/>
    <m/>
    <n v="3"/>
    <x v="0"/>
    <x v="3"/>
    <s v="Relationships"/>
    <s v="Identify"/>
  </r>
  <r>
    <x v="5"/>
    <x v="1"/>
    <s v="OA"/>
    <n v="3"/>
    <n v="3"/>
    <m/>
    <n v="4"/>
    <x v="0"/>
    <x v="4"/>
    <s v="Ordered pairs"/>
    <s v="Construct"/>
  </r>
  <r>
    <x v="5"/>
    <x v="1"/>
    <s v="OA"/>
    <n v="3"/>
    <n v="3"/>
    <m/>
    <n v="5"/>
    <x v="0"/>
    <x v="0"/>
    <s v="Ordered pairs"/>
    <s v="Graph"/>
  </r>
  <r>
    <x v="5"/>
    <x v="1"/>
    <s v="NBT"/>
    <n v="1"/>
    <n v="1"/>
    <m/>
    <m/>
    <x v="0"/>
    <x v="1"/>
    <s v="Place value"/>
    <s v="Understand"/>
  </r>
  <r>
    <x v="5"/>
    <x v="1"/>
    <s v="NBT"/>
    <n v="2"/>
    <n v="2"/>
    <m/>
    <n v="1"/>
    <x v="0"/>
    <x v="1"/>
    <s v="Patterns"/>
    <s v="Explain"/>
  </r>
  <r>
    <x v="5"/>
    <x v="1"/>
    <s v="NBT"/>
    <n v="2"/>
    <n v="2"/>
    <m/>
    <n v="2"/>
    <x v="0"/>
    <x v="1"/>
    <s v="Patterns"/>
    <s v="Explain"/>
  </r>
  <r>
    <x v="5"/>
    <x v="1"/>
    <s v="NBT"/>
    <n v="2"/>
    <n v="2"/>
    <m/>
    <n v="3"/>
    <x v="0"/>
    <x v="0"/>
    <s v="Exponents"/>
    <s v="Use"/>
  </r>
  <r>
    <x v="5"/>
    <x v="1"/>
    <s v="NBT"/>
    <n v="3"/>
    <n v="3"/>
    <m/>
    <n v="1"/>
    <x v="0"/>
    <x v="0"/>
    <s v="Decimals"/>
    <s v="Read"/>
  </r>
  <r>
    <x v="5"/>
    <x v="1"/>
    <s v="NBT"/>
    <n v="3"/>
    <n v="3"/>
    <m/>
    <n v="2"/>
    <x v="0"/>
    <x v="0"/>
    <s v="Decimals"/>
    <s v="Write"/>
  </r>
  <r>
    <x v="5"/>
    <x v="1"/>
    <s v="NBT"/>
    <n v="3"/>
    <n v="3"/>
    <m/>
    <n v="3"/>
    <x v="0"/>
    <x v="1"/>
    <s v="Decimals"/>
    <s v="Compare"/>
  </r>
  <r>
    <x v="5"/>
    <x v="1"/>
    <s v="NBT"/>
    <n v="3"/>
    <n v="3"/>
    <s v="a"/>
    <m/>
    <x v="2"/>
    <x v="0"/>
    <s v="Base-ten numerals"/>
    <s v="Use"/>
  </r>
  <r>
    <x v="5"/>
    <x v="1"/>
    <s v="NBT"/>
    <n v="3"/>
    <n v="3"/>
    <s v="b"/>
    <m/>
    <x v="2"/>
    <x v="0"/>
    <s v="Symbols"/>
    <s v="Use"/>
  </r>
  <r>
    <x v="5"/>
    <x v="1"/>
    <s v="NBT"/>
    <n v="4"/>
    <n v="4"/>
    <m/>
    <n v="1"/>
    <x v="0"/>
    <x v="0"/>
    <s v="Place value"/>
    <s v="Use"/>
  </r>
  <r>
    <x v="5"/>
    <x v="1"/>
    <s v="NBT"/>
    <n v="4"/>
    <n v="4"/>
    <m/>
    <n v="2"/>
    <x v="0"/>
    <x v="0"/>
    <s v="Decimals"/>
    <s v="Round"/>
  </r>
  <r>
    <x v="5"/>
    <x v="1"/>
    <s v="NBT"/>
    <n v="5"/>
    <n v="5"/>
    <m/>
    <n v="1"/>
    <x v="0"/>
    <x v="0"/>
    <s v="Numbers"/>
    <s v="Multiply"/>
  </r>
  <r>
    <x v="5"/>
    <x v="1"/>
    <s v="NBT"/>
    <n v="5"/>
    <n v="5"/>
    <m/>
    <n v="2"/>
    <x v="1"/>
    <x v="0"/>
    <s v="Standard algorithm"/>
    <s v="Use"/>
  </r>
  <r>
    <x v="5"/>
    <x v="1"/>
    <s v="NBT"/>
    <n v="6"/>
    <n v="6"/>
    <m/>
    <n v="1"/>
    <x v="1"/>
    <x v="3"/>
    <s v="Quotients"/>
    <s v="Find"/>
  </r>
  <r>
    <x v="5"/>
    <x v="1"/>
    <s v="NBT"/>
    <n v="6"/>
    <n v="6"/>
    <m/>
    <n v="2"/>
    <x v="0"/>
    <x v="0"/>
    <s v="Place value"/>
    <s v="Use"/>
  </r>
  <r>
    <x v="5"/>
    <x v="1"/>
    <s v="NBT"/>
    <n v="6"/>
    <n v="6"/>
    <m/>
    <n v="3"/>
    <x v="0"/>
    <x v="0"/>
    <s v="Properties"/>
    <s v="Use"/>
  </r>
  <r>
    <x v="5"/>
    <x v="1"/>
    <s v="NBT"/>
    <n v="6"/>
    <n v="6"/>
    <m/>
    <n v="4"/>
    <x v="0"/>
    <x v="0"/>
    <s v="Relationships"/>
    <s v="Use"/>
  </r>
  <r>
    <x v="5"/>
    <x v="1"/>
    <s v="NBT"/>
    <n v="6"/>
    <n v="6"/>
    <m/>
    <n v="5"/>
    <x v="1"/>
    <x v="1"/>
    <s v="Calculation"/>
    <s v="Illustrate"/>
  </r>
  <r>
    <x v="5"/>
    <x v="1"/>
    <s v="NBT"/>
    <n v="6"/>
    <n v="6"/>
    <m/>
    <n v="6"/>
    <x v="1"/>
    <x v="1"/>
    <s v="Calculation"/>
    <s v="Explain"/>
  </r>
  <r>
    <x v="5"/>
    <x v="1"/>
    <s v="NBT"/>
    <n v="6"/>
    <n v="6"/>
    <m/>
    <n v="7"/>
    <x v="1"/>
    <x v="0"/>
    <s v="Equations"/>
    <s v="Use"/>
  </r>
  <r>
    <x v="5"/>
    <x v="1"/>
    <s v="NBT"/>
    <n v="6"/>
    <n v="6"/>
    <m/>
    <n v="8"/>
    <x v="2"/>
    <x v="0"/>
    <s v="Arrays"/>
    <s v="Use"/>
  </r>
  <r>
    <x v="5"/>
    <x v="1"/>
    <s v="NBT"/>
    <n v="6"/>
    <n v="6"/>
    <m/>
    <n v="9"/>
    <x v="1"/>
    <x v="0"/>
    <s v="Models"/>
    <s v="Use"/>
  </r>
  <r>
    <x v="5"/>
    <x v="1"/>
    <s v="NBT"/>
    <n v="7"/>
    <n v="7"/>
    <m/>
    <n v="1"/>
    <x v="0"/>
    <x v="0"/>
    <s v="Decimals"/>
    <s v="Add"/>
  </r>
  <r>
    <x v="5"/>
    <x v="1"/>
    <s v="NBT"/>
    <n v="7"/>
    <n v="7"/>
    <m/>
    <n v="2"/>
    <x v="0"/>
    <x v="0"/>
    <s v="Decimals"/>
    <s v="Subtract"/>
  </r>
  <r>
    <x v="5"/>
    <x v="1"/>
    <s v="NBT"/>
    <n v="7"/>
    <n v="7"/>
    <m/>
    <n v="3"/>
    <x v="0"/>
    <x v="0"/>
    <s v="Decimals"/>
    <s v="Multiply"/>
  </r>
  <r>
    <x v="5"/>
    <x v="1"/>
    <s v="NBT"/>
    <n v="7"/>
    <n v="7"/>
    <m/>
    <n v="4"/>
    <x v="0"/>
    <x v="0"/>
    <s v="Decimals"/>
    <s v="Divide"/>
  </r>
  <r>
    <x v="5"/>
    <x v="1"/>
    <s v="NBT"/>
    <n v="7"/>
    <n v="7"/>
    <m/>
    <n v="5"/>
    <x v="1"/>
    <x v="0"/>
    <s v="Models"/>
    <s v="Use"/>
  </r>
  <r>
    <x v="5"/>
    <x v="1"/>
    <s v="NBT"/>
    <n v="7"/>
    <n v="7"/>
    <m/>
    <n v="6"/>
    <x v="1"/>
    <x v="0"/>
    <s v="Drawings"/>
    <s v="Use"/>
  </r>
  <r>
    <x v="5"/>
    <x v="1"/>
    <s v="NBT"/>
    <n v="7"/>
    <n v="7"/>
    <m/>
    <n v="7"/>
    <x v="0"/>
    <x v="0"/>
    <s v="Place value"/>
    <s v="Use"/>
  </r>
  <r>
    <x v="5"/>
    <x v="1"/>
    <s v="NBT"/>
    <n v="7"/>
    <n v="7"/>
    <m/>
    <n v="8"/>
    <x v="0"/>
    <x v="0"/>
    <s v="Properties"/>
    <s v="Use"/>
  </r>
  <r>
    <x v="5"/>
    <x v="1"/>
    <s v="NBT"/>
    <n v="7"/>
    <n v="7"/>
    <m/>
    <n v="9"/>
    <x v="0"/>
    <x v="0"/>
    <s v="Relationship"/>
    <s v="Use"/>
  </r>
  <r>
    <x v="5"/>
    <x v="1"/>
    <s v="NBT"/>
    <n v="7"/>
    <n v="7"/>
    <m/>
    <n v="10"/>
    <x v="3"/>
    <x v="2"/>
    <s v="Strategies"/>
    <s v="Relate"/>
  </r>
  <r>
    <x v="5"/>
    <x v="1"/>
    <s v="NBT"/>
    <n v="7"/>
    <n v="7"/>
    <m/>
    <n v="11"/>
    <x v="3"/>
    <x v="1"/>
    <s v="Reasoning"/>
    <s v="Explain"/>
  </r>
  <r>
    <x v="5"/>
    <x v="1"/>
    <s v="NF"/>
    <n v="1"/>
    <n v="1"/>
    <m/>
    <n v="1"/>
    <x v="0"/>
    <x v="0"/>
    <s v="Fractions"/>
    <s v="Add"/>
  </r>
  <r>
    <x v="5"/>
    <x v="1"/>
    <s v="NF"/>
    <n v="1"/>
    <n v="1"/>
    <m/>
    <n v="2"/>
    <x v="0"/>
    <x v="0"/>
    <s v="Fractions"/>
    <s v="Subtract"/>
  </r>
  <r>
    <x v="5"/>
    <x v="1"/>
    <s v="NF"/>
    <n v="1"/>
    <n v="1"/>
    <m/>
    <n v="3"/>
    <x v="0"/>
    <x v="4"/>
    <s v="Equivalent fractions"/>
    <s v="Construct"/>
  </r>
  <r>
    <x v="5"/>
    <x v="1"/>
    <s v="NF"/>
    <n v="2"/>
    <n v="2"/>
    <m/>
    <n v="1"/>
    <x v="0"/>
    <x v="0"/>
    <s v="Word Problems"/>
    <s v="Solve"/>
  </r>
  <r>
    <x v="5"/>
    <x v="1"/>
    <s v="NF"/>
    <n v="2"/>
    <n v="2"/>
    <m/>
    <n v="2"/>
    <x v="1"/>
    <x v="0"/>
    <s v="Models"/>
    <s v="Use"/>
  </r>
  <r>
    <x v="5"/>
    <x v="1"/>
    <s v="NF"/>
    <n v="2"/>
    <n v="2"/>
    <m/>
    <n v="3"/>
    <x v="1"/>
    <x v="0"/>
    <s v="Equations"/>
    <s v="Use"/>
  </r>
  <r>
    <x v="5"/>
    <x v="1"/>
    <s v="NF"/>
    <n v="2"/>
    <n v="2"/>
    <m/>
    <n v="4"/>
    <x v="2"/>
    <x v="0"/>
    <s v="Benchmarks"/>
    <s v="Use"/>
  </r>
  <r>
    <x v="5"/>
    <x v="1"/>
    <s v="NF"/>
    <n v="2"/>
    <n v="2"/>
    <m/>
    <n v="5"/>
    <x v="0"/>
    <x v="0"/>
    <s v="Number sense"/>
    <s v="Use"/>
  </r>
  <r>
    <x v="5"/>
    <x v="1"/>
    <s v="NF"/>
    <n v="2"/>
    <n v="2"/>
    <m/>
    <n v="6"/>
    <x v="1"/>
    <x v="0"/>
    <s v="Calculation"/>
    <s v="Estimate"/>
  </r>
  <r>
    <x v="5"/>
    <x v="1"/>
    <s v="NF"/>
    <n v="2"/>
    <n v="2"/>
    <m/>
    <n v="7"/>
    <x v="3"/>
    <x v="5"/>
    <s v="Reasonableness"/>
    <s v="Assess"/>
  </r>
  <r>
    <x v="5"/>
    <x v="1"/>
    <s v="NF"/>
    <n v="3"/>
    <n v="3"/>
    <m/>
    <n v="1"/>
    <x v="0"/>
    <x v="1"/>
    <s v="Fraction"/>
    <s v="Interpret"/>
  </r>
  <r>
    <x v="5"/>
    <x v="1"/>
    <s v="NF"/>
    <n v="3"/>
    <n v="3"/>
    <m/>
    <n v="2"/>
    <x v="0"/>
    <x v="0"/>
    <s v="Word Problems"/>
    <s v="Solve"/>
  </r>
  <r>
    <x v="5"/>
    <x v="1"/>
    <s v="NF"/>
    <n v="3"/>
    <n v="3"/>
    <m/>
    <n v="3"/>
    <x v="1"/>
    <x v="0"/>
    <s v="Models"/>
    <s v="Use"/>
  </r>
  <r>
    <x v="5"/>
    <x v="1"/>
    <s v="NF"/>
    <n v="3"/>
    <n v="3"/>
    <m/>
    <n v="4"/>
    <x v="1"/>
    <x v="0"/>
    <s v="Equations"/>
    <s v="Use"/>
  </r>
  <r>
    <x v="5"/>
    <x v="1"/>
    <s v="NF"/>
    <n v="4"/>
    <n v="4"/>
    <m/>
    <n v="1"/>
    <x v="1"/>
    <x v="0"/>
    <s v="Multiplication"/>
    <s v="Apply"/>
  </r>
  <r>
    <x v="5"/>
    <x v="1"/>
    <s v="NF"/>
    <n v="4"/>
    <n v="4"/>
    <m/>
    <n v="2"/>
    <x v="1"/>
    <x v="1"/>
    <s v="Multiplication"/>
    <s v="Extend"/>
  </r>
  <r>
    <x v="5"/>
    <x v="1"/>
    <s v="NF"/>
    <n v="4"/>
    <n v="4"/>
    <m/>
    <n v="3"/>
    <x v="0"/>
    <x v="0"/>
    <s v="Fraction"/>
    <s v="Multiply"/>
  </r>
  <r>
    <x v="5"/>
    <x v="1"/>
    <s v="NF"/>
    <n v="4"/>
    <n v="4"/>
    <s v="a"/>
    <m/>
    <x v="1"/>
    <x v="1"/>
    <s v="Products"/>
    <s v="Interpret"/>
  </r>
  <r>
    <x v="5"/>
    <x v="1"/>
    <s v="NF"/>
    <n v="4"/>
    <n v="4"/>
    <s v="b"/>
    <n v="1"/>
    <x v="0"/>
    <x v="3"/>
    <s v="Area"/>
    <s v="Find"/>
  </r>
  <r>
    <x v="5"/>
    <x v="1"/>
    <s v="NF"/>
    <n v="4"/>
    <n v="4"/>
    <s v="b"/>
    <n v="2"/>
    <x v="2"/>
    <x v="0"/>
    <s v="Rectangles"/>
    <s v="Tile"/>
  </r>
  <r>
    <x v="5"/>
    <x v="1"/>
    <s v="NF"/>
    <n v="4"/>
    <n v="4"/>
    <s v="b"/>
    <n v="3"/>
    <x v="0"/>
    <x v="1"/>
    <s v="Area"/>
    <s v="Understand"/>
  </r>
  <r>
    <x v="5"/>
    <x v="1"/>
    <s v="NF"/>
    <n v="4"/>
    <n v="4"/>
    <s v="b"/>
    <n v="4"/>
    <x v="0"/>
    <x v="0"/>
    <s v="Fractions"/>
    <s v="Multiply"/>
  </r>
  <r>
    <x v="5"/>
    <x v="1"/>
    <s v="NF"/>
    <n v="4"/>
    <n v="4"/>
    <s v="b"/>
    <n v="5"/>
    <x v="0"/>
    <x v="0"/>
    <s v="Area"/>
    <s v="Compute"/>
  </r>
  <r>
    <x v="5"/>
    <x v="1"/>
    <s v="NF"/>
    <n v="4"/>
    <n v="4"/>
    <s v="b"/>
    <n v="6"/>
    <x v="1"/>
    <x v="1"/>
    <s v="Products"/>
    <s v="Represent"/>
  </r>
  <r>
    <x v="5"/>
    <x v="1"/>
    <s v="NF"/>
    <n v="5"/>
    <n v="5"/>
    <m/>
    <m/>
    <x v="1"/>
    <x v="1"/>
    <s v="Multiplication"/>
    <s v="Interpret"/>
  </r>
  <r>
    <x v="5"/>
    <x v="1"/>
    <s v="NF"/>
    <n v="5"/>
    <n v="5"/>
    <s v="a"/>
    <m/>
    <x v="1"/>
    <x v="1"/>
    <s v="Products"/>
    <s v="Compare"/>
  </r>
  <r>
    <x v="5"/>
    <x v="1"/>
    <s v="NF"/>
    <n v="5"/>
    <n v="5"/>
    <s v="b"/>
    <n v="1"/>
    <x v="1"/>
    <x v="1"/>
    <s v="Scaling up"/>
    <s v="Explain"/>
  </r>
  <r>
    <x v="5"/>
    <x v="1"/>
    <s v="NF"/>
    <n v="5"/>
    <n v="5"/>
    <s v="b"/>
    <n v="2"/>
    <x v="1"/>
    <x v="3"/>
    <s v="Special case"/>
    <s v="Recognize"/>
  </r>
  <r>
    <x v="5"/>
    <x v="1"/>
    <s v="NF"/>
    <n v="5"/>
    <n v="5"/>
    <s v="b"/>
    <n v="3"/>
    <x v="1"/>
    <x v="1"/>
    <s v="Scaling down"/>
    <s v="Explain"/>
  </r>
  <r>
    <x v="5"/>
    <x v="1"/>
    <s v="NF"/>
    <n v="6"/>
    <n v="6"/>
    <m/>
    <n v="1"/>
    <x v="0"/>
    <x v="0"/>
    <s v="Real world problems"/>
    <s v="Solve"/>
  </r>
  <r>
    <x v="5"/>
    <x v="1"/>
    <s v="NF"/>
    <n v="6"/>
    <n v="6"/>
    <m/>
    <n v="2"/>
    <x v="1"/>
    <x v="0"/>
    <s v="Models"/>
    <s v="Use"/>
  </r>
  <r>
    <x v="5"/>
    <x v="1"/>
    <s v="NF"/>
    <n v="6"/>
    <n v="6"/>
    <m/>
    <n v="3"/>
    <x v="1"/>
    <x v="0"/>
    <s v="Equations"/>
    <s v="Use"/>
  </r>
  <r>
    <x v="5"/>
    <x v="1"/>
    <s v="NF"/>
    <n v="7"/>
    <n v="7"/>
    <m/>
    <n v="1"/>
    <x v="1"/>
    <x v="0"/>
    <s v="Division"/>
    <s v="Apply"/>
  </r>
  <r>
    <x v="5"/>
    <x v="1"/>
    <s v="NF"/>
    <n v="7"/>
    <n v="7"/>
    <m/>
    <n v="2"/>
    <x v="1"/>
    <x v="1"/>
    <s v="Division"/>
    <s v="Extend"/>
  </r>
  <r>
    <x v="5"/>
    <x v="1"/>
    <s v="NF"/>
    <n v="7"/>
    <n v="7"/>
    <m/>
    <n v="3"/>
    <x v="0"/>
    <x v="0"/>
    <s v="Fractions"/>
    <s v="Divide"/>
  </r>
  <r>
    <x v="5"/>
    <x v="1"/>
    <s v="NF"/>
    <n v="7"/>
    <n v="7"/>
    <s v="a"/>
    <n v="1"/>
    <x v="1"/>
    <x v="1"/>
    <s v="Division"/>
    <s v="Interpret"/>
  </r>
  <r>
    <x v="5"/>
    <x v="1"/>
    <s v="NF"/>
    <n v="7"/>
    <n v="7"/>
    <s v="a"/>
    <n v="2"/>
    <x v="1"/>
    <x v="0"/>
    <s v="Quotients"/>
    <s v="Compute"/>
  </r>
  <r>
    <x v="5"/>
    <x v="1"/>
    <s v="NF"/>
    <n v="7"/>
    <n v="7"/>
    <s v="b"/>
    <n v="1"/>
    <x v="1"/>
    <x v="1"/>
    <s v="Division"/>
    <s v="Interpret"/>
  </r>
  <r>
    <x v="5"/>
    <x v="1"/>
    <s v="NF"/>
    <n v="7"/>
    <n v="7"/>
    <s v="b"/>
    <n v="2"/>
    <x v="1"/>
    <x v="0"/>
    <s v="Quotients"/>
    <s v="Compute"/>
  </r>
  <r>
    <x v="5"/>
    <x v="1"/>
    <s v="NF"/>
    <n v="7"/>
    <n v="7"/>
    <s v="c"/>
    <n v="1"/>
    <x v="0"/>
    <x v="0"/>
    <s v="Real world problems"/>
    <s v="Solve"/>
  </r>
  <r>
    <x v="5"/>
    <x v="1"/>
    <s v="NF"/>
    <n v="7"/>
    <n v="7"/>
    <s v="c"/>
    <n v="2"/>
    <x v="1"/>
    <x v="0"/>
    <s v="Models"/>
    <s v="Use"/>
  </r>
  <r>
    <x v="5"/>
    <x v="1"/>
    <s v="NF"/>
    <n v="7"/>
    <n v="7"/>
    <s v="c"/>
    <n v="3"/>
    <x v="1"/>
    <x v="0"/>
    <s v="Equations"/>
    <s v="Use"/>
  </r>
  <r>
    <x v="5"/>
    <x v="1"/>
    <s v="MD"/>
    <n v="1"/>
    <n v="1"/>
    <m/>
    <n v="1"/>
    <x v="2"/>
    <x v="0"/>
    <s v="Units"/>
    <s v="Convert"/>
  </r>
  <r>
    <x v="5"/>
    <x v="1"/>
    <s v="MD"/>
    <n v="1"/>
    <n v="1"/>
    <m/>
    <n v="2"/>
    <x v="1"/>
    <x v="0"/>
    <s v="Conversions"/>
    <s v="Use"/>
  </r>
  <r>
    <x v="5"/>
    <x v="1"/>
    <s v="MD"/>
    <n v="1"/>
    <n v="1"/>
    <m/>
    <n v="3"/>
    <x v="0"/>
    <x v="0"/>
    <s v="Multi-step real world problems"/>
    <s v="Solve"/>
  </r>
  <r>
    <x v="5"/>
    <x v="1"/>
    <s v="MD"/>
    <n v="2"/>
    <n v="2"/>
    <m/>
    <n v="1"/>
    <x v="1"/>
    <x v="4"/>
    <s v="Line plot"/>
    <s v="Make"/>
  </r>
  <r>
    <x v="5"/>
    <x v="1"/>
    <s v="MD"/>
    <n v="2"/>
    <n v="2"/>
    <m/>
    <n v="2"/>
    <x v="1"/>
    <x v="0"/>
    <s v="Operations"/>
    <s v="Use"/>
  </r>
  <r>
    <x v="5"/>
    <x v="1"/>
    <s v="MD"/>
    <n v="2"/>
    <n v="2"/>
    <m/>
    <n v="3"/>
    <x v="0"/>
    <x v="0"/>
    <s v="Problems"/>
    <s v="Solve"/>
  </r>
  <r>
    <x v="5"/>
    <x v="1"/>
    <s v="MD"/>
    <n v="2"/>
    <n v="2"/>
    <m/>
    <n v="4"/>
    <x v="1"/>
    <x v="0"/>
    <s v="Line plot"/>
    <s v="Use"/>
  </r>
  <r>
    <x v="5"/>
    <x v="1"/>
    <s v="MD"/>
    <n v="3"/>
    <n v="3"/>
    <m/>
    <n v="1"/>
    <x v="0"/>
    <x v="3"/>
    <s v="Attribute (volume)"/>
    <s v="Recognize"/>
  </r>
  <r>
    <x v="5"/>
    <x v="1"/>
    <s v="MD"/>
    <n v="3"/>
    <n v="3"/>
    <m/>
    <n v="2"/>
    <x v="0"/>
    <x v="1"/>
    <s v="Volumes"/>
    <s v="Understand"/>
  </r>
  <r>
    <x v="5"/>
    <x v="1"/>
    <s v="MD"/>
    <n v="3"/>
    <n v="3"/>
    <s v="a"/>
    <m/>
    <x v="2"/>
    <x v="3"/>
    <s v="Unit cube"/>
    <s v="Know"/>
  </r>
  <r>
    <x v="5"/>
    <x v="1"/>
    <s v="MD"/>
    <n v="3"/>
    <n v="3"/>
    <s v="b"/>
    <m/>
    <x v="0"/>
    <x v="3"/>
    <s v="Cubic units"/>
    <s v="Know"/>
  </r>
  <r>
    <x v="5"/>
    <x v="1"/>
    <s v="MD"/>
    <n v="4"/>
    <n v="4"/>
    <m/>
    <n v="1"/>
    <x v="0"/>
    <x v="0"/>
    <s v="Volumes"/>
    <s v="Measure"/>
  </r>
  <r>
    <x v="5"/>
    <x v="1"/>
    <s v="MD"/>
    <n v="4"/>
    <n v="4"/>
    <m/>
    <n v="2"/>
    <x v="2"/>
    <x v="0"/>
    <s v="Unit cube"/>
    <s v="Count"/>
  </r>
  <r>
    <x v="5"/>
    <x v="1"/>
    <s v="MD"/>
    <n v="4"/>
    <n v="4"/>
    <m/>
    <n v="3"/>
    <x v="0"/>
    <x v="0"/>
    <s v="Cubic units"/>
    <s v="Use"/>
  </r>
  <r>
    <x v="5"/>
    <x v="1"/>
    <s v="MD"/>
    <n v="4"/>
    <n v="4"/>
    <m/>
    <n v="4"/>
    <x v="0"/>
    <x v="0"/>
    <s v="Improvised units"/>
    <s v="Use"/>
  </r>
  <r>
    <x v="5"/>
    <x v="1"/>
    <s v="MD"/>
    <n v="5"/>
    <n v="5"/>
    <m/>
    <n v="1"/>
    <x v="0"/>
    <x v="2"/>
    <s v="Concepts"/>
    <s v="Relate"/>
  </r>
  <r>
    <x v="5"/>
    <x v="1"/>
    <s v="MD"/>
    <n v="5"/>
    <n v="5"/>
    <m/>
    <n v="2"/>
    <x v="0"/>
    <x v="0"/>
    <s v="Real world problems"/>
    <s v="Solve"/>
  </r>
  <r>
    <x v="5"/>
    <x v="1"/>
    <s v="MD"/>
    <n v="5"/>
    <n v="5"/>
    <m/>
    <n v="3"/>
    <x v="0"/>
    <x v="0"/>
    <s v="Mathematical problems"/>
    <s v="Solve"/>
  </r>
  <r>
    <x v="5"/>
    <x v="1"/>
    <s v="MD"/>
    <n v="5"/>
    <n v="5"/>
    <s v="a"/>
    <n v="1"/>
    <x v="0"/>
    <x v="3"/>
    <s v="Volumes"/>
    <s v="Find"/>
  </r>
  <r>
    <x v="5"/>
    <x v="1"/>
    <s v="MD"/>
    <n v="5"/>
    <n v="5"/>
    <s v="a"/>
    <n v="2"/>
    <x v="0"/>
    <x v="0"/>
    <s v="Volumes"/>
    <s v="Tile"/>
  </r>
  <r>
    <x v="5"/>
    <x v="1"/>
    <s v="MD"/>
    <n v="5"/>
    <n v="5"/>
    <s v="a"/>
    <n v="3"/>
    <x v="0"/>
    <x v="1"/>
    <s v="Equivalence"/>
    <s v="Show"/>
  </r>
  <r>
    <x v="5"/>
    <x v="1"/>
    <s v="MD"/>
    <n v="5"/>
    <n v="5"/>
    <s v="a"/>
    <n v="4"/>
    <x v="0"/>
    <x v="1"/>
    <s v="Volumes"/>
    <s v="Represent"/>
  </r>
  <r>
    <x v="5"/>
    <x v="1"/>
    <s v="MD"/>
    <n v="5"/>
    <n v="5"/>
    <s v="b"/>
    <n v="1"/>
    <x v="2"/>
    <x v="3"/>
    <s v="Formula V = lwh"/>
    <s v="Know"/>
  </r>
  <r>
    <x v="5"/>
    <x v="1"/>
    <s v="MD"/>
    <n v="5"/>
    <n v="5"/>
    <s v="b"/>
    <n v="2"/>
    <x v="2"/>
    <x v="3"/>
    <s v="Formula V = Bh"/>
    <s v="Know"/>
  </r>
  <r>
    <x v="5"/>
    <x v="1"/>
    <s v="MD"/>
    <n v="5"/>
    <n v="5"/>
    <s v="b"/>
    <n v="3"/>
    <x v="2"/>
    <x v="0"/>
    <s v="Formula V = lwh"/>
    <s v="Apply"/>
  </r>
  <r>
    <x v="5"/>
    <x v="1"/>
    <s v="MD"/>
    <n v="5"/>
    <n v="5"/>
    <s v="b"/>
    <n v="4"/>
    <x v="2"/>
    <x v="0"/>
    <s v="Formula V = Bh"/>
    <s v="Apply"/>
  </r>
  <r>
    <x v="5"/>
    <x v="1"/>
    <s v="MD"/>
    <n v="5"/>
    <n v="5"/>
    <s v="b"/>
    <n v="5"/>
    <x v="0"/>
    <x v="3"/>
    <s v="Volumes"/>
    <s v="Find"/>
  </r>
  <r>
    <x v="5"/>
    <x v="1"/>
    <s v="MD"/>
    <n v="5"/>
    <n v="5"/>
    <s v="b"/>
    <n v="6"/>
    <x v="0"/>
    <x v="0"/>
    <s v="Real world problems"/>
    <s v="Solve"/>
  </r>
  <r>
    <x v="5"/>
    <x v="1"/>
    <s v="MD"/>
    <n v="5"/>
    <n v="5"/>
    <s v="b"/>
    <n v="7"/>
    <x v="0"/>
    <x v="0"/>
    <s v="Mathematical problems"/>
    <s v="Solve"/>
  </r>
  <r>
    <x v="5"/>
    <x v="1"/>
    <s v="MD"/>
    <n v="5"/>
    <n v="5"/>
    <s v="c"/>
    <n v="1"/>
    <x v="0"/>
    <x v="1"/>
    <s v="Additivity of volume"/>
    <s v="Understand"/>
  </r>
  <r>
    <x v="5"/>
    <x v="1"/>
    <s v="MD"/>
    <n v="5"/>
    <n v="5"/>
    <s v="c"/>
    <n v="2"/>
    <x v="0"/>
    <x v="3"/>
    <s v="Volumes"/>
    <s v="Find"/>
  </r>
  <r>
    <x v="5"/>
    <x v="1"/>
    <s v="MD"/>
    <n v="5"/>
    <n v="5"/>
    <s v="c"/>
    <n v="3"/>
    <x v="0"/>
    <x v="2"/>
    <s v="Volumes"/>
    <s v="Partition"/>
  </r>
  <r>
    <x v="5"/>
    <x v="1"/>
    <s v="MD"/>
    <n v="5"/>
    <n v="5"/>
    <s v="c"/>
    <n v="4"/>
    <x v="0"/>
    <x v="0"/>
    <s v="Volumes"/>
    <s v="Add"/>
  </r>
  <r>
    <x v="5"/>
    <x v="1"/>
    <s v="MD"/>
    <n v="5"/>
    <n v="5"/>
    <s v="c"/>
    <n v="5"/>
    <x v="0"/>
    <x v="0"/>
    <s v="Decomposition"/>
    <s v="Apply"/>
  </r>
  <r>
    <x v="5"/>
    <x v="1"/>
    <s v="MD"/>
    <n v="5"/>
    <n v="5"/>
    <s v="c"/>
    <n v="6"/>
    <x v="0"/>
    <x v="0"/>
    <s v="Real world problems"/>
    <s v="Solve"/>
  </r>
  <r>
    <x v="5"/>
    <x v="1"/>
    <s v="G"/>
    <n v="1"/>
    <n v="1"/>
    <m/>
    <n v="1"/>
    <x v="2"/>
    <x v="0"/>
    <s v="Axes"/>
    <s v="Use"/>
  </r>
  <r>
    <x v="5"/>
    <x v="1"/>
    <s v="G"/>
    <n v="1"/>
    <n v="1"/>
    <m/>
    <n v="2"/>
    <x v="0"/>
    <x v="1"/>
    <s v="Coordinates"/>
    <s v="Define"/>
  </r>
  <r>
    <x v="5"/>
    <x v="1"/>
    <s v="G"/>
    <n v="1"/>
    <n v="1"/>
    <m/>
    <n v="3"/>
    <x v="2"/>
    <x v="3"/>
    <s v="Origin"/>
    <s v="Know"/>
  </r>
  <r>
    <x v="5"/>
    <x v="1"/>
    <s v="G"/>
    <n v="1"/>
    <n v="1"/>
    <m/>
    <n v="4"/>
    <x v="0"/>
    <x v="3"/>
    <s v="Coordinates"/>
    <s v="Locate"/>
  </r>
  <r>
    <x v="5"/>
    <x v="1"/>
    <s v="G"/>
    <n v="1"/>
    <n v="1"/>
    <m/>
    <n v="5"/>
    <x v="0"/>
    <x v="1"/>
    <s v="Coordinates"/>
    <s v="Understand"/>
  </r>
  <r>
    <x v="5"/>
    <x v="1"/>
    <s v="G"/>
    <n v="1"/>
    <n v="1"/>
    <m/>
    <n v="6"/>
    <x v="2"/>
    <x v="3"/>
    <s v="x-axis"/>
    <s v="Know"/>
  </r>
  <r>
    <x v="5"/>
    <x v="1"/>
    <s v="G"/>
    <n v="1"/>
    <n v="1"/>
    <m/>
    <n v="7"/>
    <x v="2"/>
    <x v="3"/>
    <s v="x-coordinate"/>
    <s v="Know"/>
  </r>
  <r>
    <x v="5"/>
    <x v="1"/>
    <s v="G"/>
    <n v="1"/>
    <n v="1"/>
    <m/>
    <n v="8"/>
    <x v="2"/>
    <x v="3"/>
    <s v="y-axis"/>
    <s v="Know"/>
  </r>
  <r>
    <x v="5"/>
    <x v="1"/>
    <s v="G"/>
    <n v="1"/>
    <n v="1"/>
    <m/>
    <n v="9"/>
    <x v="2"/>
    <x v="3"/>
    <s v="y-coordinate"/>
    <s v="Know"/>
  </r>
  <r>
    <x v="5"/>
    <x v="1"/>
    <s v="G"/>
    <n v="2"/>
    <n v="2"/>
    <m/>
    <n v="1"/>
    <x v="0"/>
    <x v="1"/>
    <s v="Real world problems"/>
    <s v="Represent"/>
  </r>
  <r>
    <x v="5"/>
    <x v="1"/>
    <s v="G"/>
    <n v="2"/>
    <n v="2"/>
    <m/>
    <n v="2"/>
    <x v="0"/>
    <x v="1"/>
    <s v="Mathematical problems"/>
    <s v="Represent"/>
  </r>
  <r>
    <x v="5"/>
    <x v="1"/>
    <s v="G"/>
    <n v="2"/>
    <n v="2"/>
    <m/>
    <n v="3"/>
    <x v="2"/>
    <x v="0"/>
    <s v="Points"/>
    <s v="Graph"/>
  </r>
  <r>
    <x v="5"/>
    <x v="1"/>
    <s v="G"/>
    <n v="2"/>
    <n v="2"/>
    <m/>
    <n v="4"/>
    <x v="0"/>
    <x v="1"/>
    <s v="Coordinates"/>
    <s v="Interpret"/>
  </r>
  <r>
    <x v="5"/>
    <x v="1"/>
    <s v="G"/>
    <n v="3"/>
    <n v="3"/>
    <m/>
    <m/>
    <x v="0"/>
    <x v="1"/>
    <s v="Relationships"/>
    <s v="Understand"/>
  </r>
  <r>
    <x v="5"/>
    <x v="1"/>
    <s v="G"/>
    <n v="4"/>
    <n v="4"/>
    <m/>
    <n v="1"/>
    <x v="0"/>
    <x v="1"/>
    <s v="Figures"/>
    <s v="Classify"/>
  </r>
  <r>
    <x v="5"/>
    <x v="1"/>
    <s v="G"/>
    <n v="4"/>
    <n v="4"/>
    <m/>
    <n v="2"/>
    <x v="0"/>
    <x v="0"/>
    <s v="Hierarchy"/>
    <s v="Use"/>
  </r>
  <r>
    <x v="6"/>
    <x v="2"/>
    <s v="RP"/>
    <n v="1"/>
    <n v="1"/>
    <m/>
    <n v="1"/>
    <x v="0"/>
    <x v="1"/>
    <s v="ratio"/>
    <s v="Understand"/>
  </r>
  <r>
    <x v="6"/>
    <x v="2"/>
    <s v="RP"/>
    <n v="1"/>
    <n v="1"/>
    <m/>
    <n v="2"/>
    <x v="2"/>
    <x v="0"/>
    <s v="ratio language"/>
    <s v="Use"/>
  </r>
  <r>
    <x v="6"/>
    <x v="2"/>
    <s v="RP"/>
    <n v="1"/>
    <n v="1"/>
    <m/>
    <n v="3"/>
    <x v="0"/>
    <x v="1"/>
    <s v="relationship"/>
    <s v="Describe"/>
  </r>
  <r>
    <x v="6"/>
    <x v="2"/>
    <s v="RP"/>
    <n v="2"/>
    <n v="2"/>
    <m/>
    <n v="1"/>
    <x v="2"/>
    <x v="1"/>
    <s v="unit rate"/>
    <s v="Understand"/>
  </r>
  <r>
    <x v="6"/>
    <x v="2"/>
    <s v="RP"/>
    <n v="2"/>
    <n v="2"/>
    <m/>
    <n v="2"/>
    <x v="2"/>
    <x v="0"/>
    <s v="rate langauge"/>
    <s v="Use"/>
  </r>
  <r>
    <x v="6"/>
    <x v="2"/>
    <s v="RP"/>
    <n v="3"/>
    <n v="3"/>
    <m/>
    <n v="1"/>
    <x v="3"/>
    <x v="0"/>
    <s v="ratio reasoning"/>
    <s v="Use"/>
  </r>
  <r>
    <x v="6"/>
    <x v="2"/>
    <s v="RP"/>
    <n v="3"/>
    <n v="3"/>
    <m/>
    <n v="2"/>
    <x v="3"/>
    <x v="0"/>
    <s v="rate reasoning"/>
    <s v="Use"/>
  </r>
  <r>
    <x v="6"/>
    <x v="2"/>
    <s v="RP"/>
    <n v="3"/>
    <n v="3"/>
    <m/>
    <n v="3"/>
    <x v="0"/>
    <x v="0"/>
    <s v="Real world problems"/>
    <s v="solve"/>
  </r>
  <r>
    <x v="6"/>
    <x v="2"/>
    <s v="RP"/>
    <n v="3"/>
    <n v="3"/>
    <m/>
    <n v="4"/>
    <x v="0"/>
    <x v="0"/>
    <s v="Mathematical problems"/>
    <s v="Solve"/>
  </r>
  <r>
    <x v="6"/>
    <x v="2"/>
    <s v="RP"/>
    <n v="3"/>
    <n v="3"/>
    <m/>
    <n v="5"/>
    <x v="0"/>
    <x v="1"/>
    <s v="tables"/>
    <s v="Interpret"/>
  </r>
  <r>
    <x v="6"/>
    <x v="2"/>
    <s v="RP"/>
    <n v="3"/>
    <n v="3"/>
    <m/>
    <n v="6"/>
    <x v="1"/>
    <x v="1"/>
    <s v="tape diagrams"/>
    <s v="Interpret"/>
  </r>
  <r>
    <x v="6"/>
    <x v="2"/>
    <s v="RP"/>
    <n v="3"/>
    <n v="3"/>
    <m/>
    <n v="7"/>
    <x v="1"/>
    <x v="1"/>
    <s v="number line diagrams"/>
    <s v="Interpret"/>
  </r>
  <r>
    <x v="6"/>
    <x v="2"/>
    <s v="RP"/>
    <n v="3"/>
    <n v="3"/>
    <m/>
    <n v="8"/>
    <x v="1"/>
    <x v="1"/>
    <s v="Equations"/>
    <s v="Interpret"/>
  </r>
  <r>
    <x v="6"/>
    <x v="2"/>
    <s v="RP"/>
    <n v="3"/>
    <n v="3"/>
    <s v="a"/>
    <n v="1"/>
    <x v="0"/>
    <x v="4"/>
    <s v="Tables"/>
    <s v="Make"/>
  </r>
  <r>
    <x v="6"/>
    <x v="2"/>
    <s v="RP"/>
    <n v="3"/>
    <n v="3"/>
    <s v="a"/>
    <n v="2"/>
    <x v="2"/>
    <x v="2"/>
    <s v="Measurements"/>
    <s v="Relate"/>
  </r>
  <r>
    <x v="6"/>
    <x v="2"/>
    <s v="RP"/>
    <n v="3"/>
    <n v="3"/>
    <s v="a"/>
    <n v="3"/>
    <x v="1"/>
    <x v="3"/>
    <s v="Missing values"/>
    <s v="Find"/>
  </r>
  <r>
    <x v="6"/>
    <x v="2"/>
    <s v="RP"/>
    <n v="3"/>
    <n v="3"/>
    <s v="a"/>
    <n v="4"/>
    <x v="0"/>
    <x v="0"/>
    <s v="Ordered pairs"/>
    <s v="Plot"/>
  </r>
  <r>
    <x v="6"/>
    <x v="2"/>
    <s v="RP"/>
    <n v="3"/>
    <n v="3"/>
    <s v="a"/>
    <n v="5"/>
    <x v="0"/>
    <x v="1"/>
    <s v="Ratios"/>
    <s v="Compare"/>
  </r>
  <r>
    <x v="6"/>
    <x v="2"/>
    <s v="RP"/>
    <n v="3"/>
    <n v="3"/>
    <s v="a"/>
    <n v="6"/>
    <x v="0"/>
    <x v="0"/>
    <s v="tables"/>
    <s v="Use"/>
  </r>
  <r>
    <x v="6"/>
    <x v="2"/>
    <s v="RP"/>
    <n v="3"/>
    <n v="3"/>
    <s v="b"/>
    <n v="1"/>
    <x v="0"/>
    <x v="0"/>
    <s v="unit rate problems"/>
    <s v="Solve"/>
  </r>
  <r>
    <x v="6"/>
    <x v="2"/>
    <s v="RP"/>
    <n v="3"/>
    <n v="3"/>
    <s v="c"/>
    <n v="1"/>
    <x v="0"/>
    <x v="3"/>
    <s v="Percent"/>
    <s v="Find"/>
  </r>
  <r>
    <x v="6"/>
    <x v="2"/>
    <s v="RP"/>
    <n v="3"/>
    <n v="3"/>
    <s v="c"/>
    <n v="2"/>
    <x v="0"/>
    <x v="3"/>
    <s v="Whole"/>
    <s v="Find"/>
  </r>
  <r>
    <x v="6"/>
    <x v="2"/>
    <s v="RP"/>
    <n v="3"/>
    <n v="3"/>
    <s v="d"/>
    <n v="1"/>
    <x v="3"/>
    <x v="0"/>
    <s v="ratio reasoning"/>
    <s v="Use"/>
  </r>
  <r>
    <x v="6"/>
    <x v="2"/>
    <s v="RP"/>
    <n v="3"/>
    <n v="3"/>
    <s v="d"/>
    <n v="2"/>
    <x v="2"/>
    <x v="0"/>
    <s v="Measurements"/>
    <s v="Convert"/>
  </r>
  <r>
    <x v="6"/>
    <x v="2"/>
    <s v="RP"/>
    <n v="3"/>
    <n v="3"/>
    <s v="d"/>
    <n v="3"/>
    <x v="2"/>
    <x v="1"/>
    <s v="Units"/>
    <s v="Manipulate"/>
  </r>
  <r>
    <x v="6"/>
    <x v="2"/>
    <s v="RP"/>
    <n v="3"/>
    <n v="3"/>
    <s v="d"/>
    <n v="4"/>
    <x v="2"/>
    <x v="1"/>
    <s v="Units"/>
    <s v="Transform"/>
  </r>
  <r>
    <x v="6"/>
    <x v="2"/>
    <s v="NS"/>
    <n v="1"/>
    <n v="1"/>
    <m/>
    <n v="1"/>
    <x v="1"/>
    <x v="1"/>
    <s v="Quotients"/>
    <s v="Interpret"/>
  </r>
  <r>
    <x v="6"/>
    <x v="2"/>
    <s v="NS"/>
    <n v="1"/>
    <n v="1"/>
    <m/>
    <n v="2"/>
    <x v="1"/>
    <x v="0"/>
    <s v="Quotients"/>
    <s v="Compute"/>
  </r>
  <r>
    <x v="6"/>
    <x v="2"/>
    <s v="NS"/>
    <n v="1"/>
    <n v="1"/>
    <m/>
    <n v="3"/>
    <x v="0"/>
    <x v="0"/>
    <s v="fractions"/>
    <s v="Divide"/>
  </r>
  <r>
    <x v="6"/>
    <x v="2"/>
    <s v="NS"/>
    <n v="1"/>
    <n v="1"/>
    <m/>
    <n v="4"/>
    <x v="1"/>
    <x v="0"/>
    <s v="Visual models"/>
    <s v="Use"/>
  </r>
  <r>
    <x v="6"/>
    <x v="2"/>
    <s v="NS"/>
    <n v="1"/>
    <n v="1"/>
    <m/>
    <n v="5"/>
    <x v="1"/>
    <x v="0"/>
    <s v="Equations"/>
    <s v="Use"/>
  </r>
  <r>
    <x v="6"/>
    <x v="2"/>
    <s v="NS"/>
    <n v="2"/>
    <n v="2"/>
    <m/>
    <n v="1"/>
    <x v="2"/>
    <x v="0"/>
    <s v="Multi-digit numbers"/>
    <s v="Divide"/>
  </r>
  <r>
    <x v="6"/>
    <x v="2"/>
    <s v="NS"/>
    <n v="2"/>
    <n v="2"/>
    <m/>
    <n v="2"/>
    <x v="1"/>
    <x v="0"/>
    <s v="Algorithm"/>
    <s v="Use"/>
  </r>
  <r>
    <x v="6"/>
    <x v="2"/>
    <s v="NS"/>
    <n v="2"/>
    <n v="2"/>
    <m/>
    <n v="3"/>
    <x v="1"/>
    <x v="3"/>
    <s v="Algorithm"/>
    <s v="Know"/>
  </r>
  <r>
    <x v="6"/>
    <x v="2"/>
    <s v="NS"/>
    <n v="3"/>
    <n v="3"/>
    <m/>
    <n v="1"/>
    <x v="0"/>
    <x v="0"/>
    <s v="Decimals"/>
    <s v="Add"/>
  </r>
  <r>
    <x v="6"/>
    <x v="2"/>
    <s v="NS"/>
    <n v="3"/>
    <n v="3"/>
    <m/>
    <n v="2"/>
    <x v="0"/>
    <x v="0"/>
    <s v="Decimals"/>
    <s v="Subtract"/>
  </r>
  <r>
    <x v="6"/>
    <x v="2"/>
    <s v="NS"/>
    <n v="3"/>
    <n v="3"/>
    <m/>
    <n v="3"/>
    <x v="0"/>
    <x v="0"/>
    <s v="Decimals"/>
    <s v="Multiply"/>
  </r>
  <r>
    <x v="6"/>
    <x v="2"/>
    <s v="NS"/>
    <n v="3"/>
    <n v="3"/>
    <m/>
    <n v="4"/>
    <x v="0"/>
    <x v="0"/>
    <s v="Decimals"/>
    <s v="Divide"/>
  </r>
  <r>
    <x v="6"/>
    <x v="2"/>
    <s v="NS"/>
    <n v="3"/>
    <n v="3"/>
    <m/>
    <n v="5"/>
    <x v="1"/>
    <x v="3"/>
    <s v="Addition algorithm"/>
    <s v="Know"/>
  </r>
  <r>
    <x v="6"/>
    <x v="2"/>
    <s v="NS"/>
    <n v="3"/>
    <n v="3"/>
    <m/>
    <n v="6"/>
    <x v="1"/>
    <x v="3"/>
    <s v="subtraction algorithm"/>
    <s v="Know"/>
  </r>
  <r>
    <x v="6"/>
    <x v="2"/>
    <s v="NS"/>
    <n v="3"/>
    <n v="3"/>
    <m/>
    <n v="7"/>
    <x v="1"/>
    <x v="3"/>
    <s v="multiplication algorithm"/>
    <s v="Know"/>
  </r>
  <r>
    <x v="6"/>
    <x v="2"/>
    <s v="NS"/>
    <n v="3"/>
    <n v="3"/>
    <m/>
    <n v="8"/>
    <x v="1"/>
    <x v="3"/>
    <s v="division algorithm"/>
    <s v="Know"/>
  </r>
  <r>
    <x v="6"/>
    <x v="2"/>
    <s v="NS"/>
    <n v="3"/>
    <n v="3"/>
    <m/>
    <n v="9"/>
    <x v="1"/>
    <x v="0"/>
    <s v="Addition algorithm"/>
    <s v="Use"/>
  </r>
  <r>
    <x v="6"/>
    <x v="2"/>
    <s v="NS"/>
    <n v="3"/>
    <n v="3"/>
    <m/>
    <n v="10"/>
    <x v="1"/>
    <x v="0"/>
    <s v="subtraction algorithm"/>
    <s v="Use"/>
  </r>
  <r>
    <x v="6"/>
    <x v="2"/>
    <s v="NS"/>
    <n v="3"/>
    <n v="3"/>
    <m/>
    <n v="11"/>
    <x v="1"/>
    <x v="0"/>
    <s v="multiplication algorithm"/>
    <s v="Use"/>
  </r>
  <r>
    <x v="6"/>
    <x v="2"/>
    <s v="NS"/>
    <n v="3"/>
    <n v="3"/>
    <m/>
    <n v="12"/>
    <x v="1"/>
    <x v="0"/>
    <s v="division algorithm"/>
    <s v="Use"/>
  </r>
  <r>
    <x v="6"/>
    <x v="2"/>
    <s v="NS"/>
    <n v="4"/>
    <n v="4"/>
    <m/>
    <n v="1"/>
    <x v="1"/>
    <x v="3"/>
    <s v="GCF"/>
    <s v="Find"/>
  </r>
  <r>
    <x v="6"/>
    <x v="2"/>
    <s v="NS"/>
    <n v="4"/>
    <n v="4"/>
    <m/>
    <n v="2"/>
    <x v="1"/>
    <x v="3"/>
    <s v="LCM"/>
    <s v="Find"/>
  </r>
  <r>
    <x v="6"/>
    <x v="2"/>
    <s v="NS"/>
    <n v="4"/>
    <n v="4"/>
    <m/>
    <n v="3"/>
    <x v="0"/>
    <x v="0"/>
    <s v="Distributive prop"/>
    <s v="Use"/>
  </r>
  <r>
    <x v="6"/>
    <x v="2"/>
    <s v="NS"/>
    <n v="4"/>
    <n v="4"/>
    <m/>
    <n v="4"/>
    <x v="1"/>
    <x v="1"/>
    <s v="Sum"/>
    <s v="Express"/>
  </r>
  <r>
    <x v="6"/>
    <x v="2"/>
    <s v="NS"/>
    <n v="5"/>
    <n v="5"/>
    <m/>
    <n v="1"/>
    <x v="0"/>
    <x v="1"/>
    <s v="Negative numbers"/>
    <s v="Understand"/>
  </r>
  <r>
    <x v="6"/>
    <x v="2"/>
    <s v="NS"/>
    <n v="5"/>
    <n v="5"/>
    <m/>
    <n v="2"/>
    <x v="0"/>
    <x v="0"/>
    <s v="Negative numbers"/>
    <s v="Use"/>
  </r>
  <r>
    <x v="6"/>
    <x v="2"/>
    <s v="NS"/>
    <n v="5"/>
    <n v="5"/>
    <m/>
    <n v="3"/>
    <x v="2"/>
    <x v="1"/>
    <s v="Zero"/>
    <s v="Understand"/>
  </r>
  <r>
    <x v="6"/>
    <x v="2"/>
    <s v="NS"/>
    <n v="6"/>
    <n v="6"/>
    <m/>
    <n v="1"/>
    <x v="0"/>
    <x v="1"/>
    <s v="rational number"/>
    <s v="Understand"/>
  </r>
  <r>
    <x v="6"/>
    <x v="2"/>
    <s v="NS"/>
    <n v="6"/>
    <n v="6"/>
    <m/>
    <n v="2"/>
    <x v="1"/>
    <x v="1"/>
    <s v="number line diagrams"/>
    <s v="Extend"/>
  </r>
  <r>
    <x v="6"/>
    <x v="2"/>
    <s v="NS"/>
    <n v="6"/>
    <n v="6"/>
    <m/>
    <n v="3"/>
    <x v="0"/>
    <x v="1"/>
    <s v="Coordinates"/>
    <s v="Extend"/>
  </r>
  <r>
    <x v="6"/>
    <x v="2"/>
    <s v="NS"/>
    <n v="6"/>
    <n v="6"/>
    <m/>
    <n v="4"/>
    <x v="2"/>
    <x v="1"/>
    <s v="Points"/>
    <s v="Represent"/>
  </r>
  <r>
    <x v="6"/>
    <x v="2"/>
    <s v="NS"/>
    <n v="6"/>
    <n v="6"/>
    <s v="a"/>
    <n v="1"/>
    <x v="2"/>
    <x v="1"/>
    <s v="Signs"/>
    <s v="Understand"/>
  </r>
  <r>
    <x v="6"/>
    <x v="2"/>
    <s v="NS"/>
    <n v="6"/>
    <n v="6"/>
    <s v="a"/>
    <n v="2"/>
    <x v="0"/>
    <x v="1"/>
    <s v="Additive inverse"/>
    <s v="Understand"/>
  </r>
  <r>
    <x v="6"/>
    <x v="2"/>
    <s v="NS"/>
    <n v="6"/>
    <n v="6"/>
    <s v="b"/>
    <n v="1"/>
    <x v="2"/>
    <x v="1"/>
    <s v="quadrants"/>
    <s v="Understand"/>
  </r>
  <r>
    <x v="6"/>
    <x v="2"/>
    <s v="NS"/>
    <n v="6"/>
    <n v="6"/>
    <s v="b"/>
    <n v="2"/>
    <x v="0"/>
    <x v="3"/>
    <s v="reflections"/>
    <s v="Recognize"/>
  </r>
  <r>
    <x v="6"/>
    <x v="2"/>
    <s v="NS"/>
    <n v="6"/>
    <n v="6"/>
    <s v="c"/>
    <n v="1"/>
    <x v="0"/>
    <x v="3"/>
    <s v="Numbers"/>
    <s v="Find"/>
  </r>
  <r>
    <x v="6"/>
    <x v="2"/>
    <s v="NS"/>
    <n v="6"/>
    <n v="6"/>
    <s v="c"/>
    <n v="2"/>
    <x v="0"/>
    <x v="3"/>
    <s v="Numbers"/>
    <s v="Place"/>
  </r>
  <r>
    <x v="6"/>
    <x v="2"/>
    <s v="NS"/>
    <n v="6"/>
    <n v="6"/>
    <s v="c"/>
    <n v="3"/>
    <x v="0"/>
    <x v="3"/>
    <s v="Ordered pairs"/>
    <s v="Find"/>
  </r>
  <r>
    <x v="6"/>
    <x v="2"/>
    <s v="NS"/>
    <n v="6"/>
    <n v="6"/>
    <s v="c"/>
    <n v="4"/>
    <x v="0"/>
    <x v="3"/>
    <s v="Ordered pairs"/>
    <s v="Place"/>
  </r>
  <r>
    <x v="6"/>
    <x v="2"/>
    <s v="NS"/>
    <n v="7"/>
    <n v="7"/>
    <m/>
    <n v="1"/>
    <x v="0"/>
    <x v="1"/>
    <s v="Ordering"/>
    <s v="Understand"/>
  </r>
  <r>
    <x v="6"/>
    <x v="2"/>
    <s v="NS"/>
    <n v="7"/>
    <n v="7"/>
    <m/>
    <n v="2"/>
    <x v="0"/>
    <x v="1"/>
    <s v="Absolute value"/>
    <s v="Understand"/>
  </r>
  <r>
    <x v="6"/>
    <x v="2"/>
    <s v="NS"/>
    <n v="7"/>
    <n v="7"/>
    <s v="a"/>
    <m/>
    <x v="0"/>
    <x v="1"/>
    <s v="Inequalities"/>
    <s v="Interpret"/>
  </r>
  <r>
    <x v="6"/>
    <x v="2"/>
    <s v="NS"/>
    <n v="7"/>
    <n v="7"/>
    <s v="b"/>
    <n v="1"/>
    <x v="0"/>
    <x v="1"/>
    <s v="Order"/>
    <s v="Describe"/>
  </r>
  <r>
    <x v="6"/>
    <x v="2"/>
    <s v="NS"/>
    <n v="7"/>
    <n v="7"/>
    <s v="b"/>
    <n v="2"/>
    <x v="0"/>
    <x v="1"/>
    <s v="Order"/>
    <s v="Interpret"/>
  </r>
  <r>
    <x v="6"/>
    <x v="2"/>
    <s v="NS"/>
    <n v="7"/>
    <n v="7"/>
    <s v="b"/>
    <n v="3"/>
    <x v="0"/>
    <x v="1"/>
    <s v="Order"/>
    <s v="Explain"/>
  </r>
  <r>
    <x v="6"/>
    <x v="2"/>
    <s v="NS"/>
    <n v="7"/>
    <n v="7"/>
    <s v="c"/>
    <n v="1"/>
    <x v="0"/>
    <x v="1"/>
    <s v="Absolute value"/>
    <s v="Understand"/>
  </r>
  <r>
    <x v="6"/>
    <x v="2"/>
    <s v="NS"/>
    <n v="7"/>
    <n v="7"/>
    <s v="c"/>
    <n v="2"/>
    <x v="0"/>
    <x v="1"/>
    <s v="Absolute value"/>
    <s v="Interpret"/>
  </r>
  <r>
    <x v="6"/>
    <x v="2"/>
    <s v="NS"/>
    <n v="7"/>
    <n v="7"/>
    <s v="d"/>
    <m/>
    <x v="3"/>
    <x v="2"/>
    <s v="Comparisons"/>
    <s v="Distinguish"/>
  </r>
  <r>
    <x v="6"/>
    <x v="2"/>
    <s v="NS"/>
    <n v="7"/>
    <n v="8"/>
    <m/>
    <n v="1"/>
    <x v="0"/>
    <x v="0"/>
    <s v="Real world problems"/>
    <s v="Solve"/>
  </r>
  <r>
    <x v="6"/>
    <x v="2"/>
    <s v="NS"/>
    <n v="7"/>
    <n v="8"/>
    <m/>
    <n v="2"/>
    <x v="0"/>
    <x v="0"/>
    <s v="Mathematical problems"/>
    <s v="Solve"/>
  </r>
  <r>
    <x v="6"/>
    <x v="2"/>
    <s v="NS"/>
    <n v="7"/>
    <n v="8"/>
    <m/>
    <n v="3"/>
    <x v="2"/>
    <x v="0"/>
    <s v="Points"/>
    <s v="Graph"/>
  </r>
  <r>
    <x v="6"/>
    <x v="2"/>
    <s v="NS"/>
    <n v="7"/>
    <n v="8"/>
    <m/>
    <n v="4"/>
    <x v="0"/>
    <x v="3"/>
    <s v="Distances"/>
    <s v="Find"/>
  </r>
  <r>
    <x v="6"/>
    <x v="2"/>
    <s v="NS"/>
    <n v="7"/>
    <n v="8"/>
    <m/>
    <n v="5"/>
    <x v="0"/>
    <x v="0"/>
    <s v="Coordinates"/>
    <s v="Use"/>
  </r>
  <r>
    <x v="6"/>
    <x v="2"/>
    <s v="NS"/>
    <n v="8"/>
    <n v="8"/>
    <m/>
    <n v="6"/>
    <x v="0"/>
    <x v="0"/>
    <s v="Absolute value"/>
    <s v="Use"/>
  </r>
  <r>
    <x v="6"/>
    <x v="2"/>
    <s v="EE"/>
    <n v="1"/>
    <n v="1"/>
    <m/>
    <n v="1"/>
    <x v="0"/>
    <x v="1"/>
    <s v="expressions"/>
    <s v="Describe"/>
  </r>
  <r>
    <x v="6"/>
    <x v="2"/>
    <s v="EE"/>
    <n v="1"/>
    <n v="1"/>
    <m/>
    <n v="2"/>
    <x v="0"/>
    <x v="5"/>
    <s v="expressions"/>
    <s v="Evaluate"/>
  </r>
  <r>
    <x v="6"/>
    <x v="2"/>
    <s v="EE"/>
    <n v="2"/>
    <n v="2"/>
    <m/>
    <n v="1"/>
    <x v="0"/>
    <x v="1"/>
    <s v="expressions"/>
    <s v="Describe"/>
  </r>
  <r>
    <x v="6"/>
    <x v="2"/>
    <s v="EE"/>
    <n v="2"/>
    <n v="2"/>
    <m/>
    <n v="2"/>
    <x v="0"/>
    <x v="5"/>
    <s v="expressions"/>
    <s v="Evaluate"/>
  </r>
  <r>
    <x v="6"/>
    <x v="2"/>
    <s v="EE"/>
    <n v="2"/>
    <n v="2"/>
    <m/>
    <n v="3"/>
    <x v="0"/>
    <x v="0"/>
    <s v="expressions"/>
    <s v="Read"/>
  </r>
  <r>
    <x v="6"/>
    <x v="2"/>
    <s v="EE"/>
    <n v="2"/>
    <n v="2"/>
    <s v="a"/>
    <n v="1"/>
    <x v="1"/>
    <x v="0"/>
    <s v="Operations"/>
    <s v="Record"/>
  </r>
  <r>
    <x v="6"/>
    <x v="2"/>
    <s v="EE"/>
    <n v="2"/>
    <n v="2"/>
    <s v="a"/>
    <n v="2"/>
    <x v="0"/>
    <x v="0"/>
    <s v="Variables"/>
    <s v="Use"/>
  </r>
  <r>
    <x v="6"/>
    <x v="2"/>
    <s v="EE"/>
    <n v="2"/>
    <n v="2"/>
    <s v="b"/>
    <n v="1"/>
    <x v="0"/>
    <x v="2"/>
    <s v="expressions"/>
    <s v="Parse"/>
  </r>
  <r>
    <x v="6"/>
    <x v="2"/>
    <s v="EE"/>
    <n v="2"/>
    <n v="2"/>
    <s v="b"/>
    <n v="2"/>
    <x v="1"/>
    <x v="0"/>
    <s v="Sum"/>
    <s v="Use"/>
  </r>
  <r>
    <x v="6"/>
    <x v="2"/>
    <s v="EE"/>
    <n v="2"/>
    <n v="2"/>
    <s v="b"/>
    <n v="3"/>
    <x v="0"/>
    <x v="0"/>
    <s v="Term"/>
    <s v="Use"/>
  </r>
  <r>
    <x v="6"/>
    <x v="2"/>
    <s v="EE"/>
    <n v="2"/>
    <n v="2"/>
    <s v="b"/>
    <n v="4"/>
    <x v="1"/>
    <x v="0"/>
    <s v="Products"/>
    <s v="Use"/>
  </r>
  <r>
    <x v="6"/>
    <x v="2"/>
    <s v="EE"/>
    <n v="2"/>
    <n v="2"/>
    <s v="b"/>
    <n v="5"/>
    <x v="1"/>
    <x v="0"/>
    <s v="Factor"/>
    <s v="Use"/>
  </r>
  <r>
    <x v="6"/>
    <x v="2"/>
    <s v="EE"/>
    <n v="2"/>
    <n v="2"/>
    <s v="b"/>
    <n v="6"/>
    <x v="1"/>
    <x v="0"/>
    <s v="Quotients"/>
    <s v="Use"/>
  </r>
  <r>
    <x v="6"/>
    <x v="2"/>
    <s v="EE"/>
    <n v="2"/>
    <n v="2"/>
    <s v="b"/>
    <n v="7"/>
    <x v="0"/>
    <x v="0"/>
    <s v="Coefficient"/>
    <s v="Use"/>
  </r>
  <r>
    <x v="6"/>
    <x v="2"/>
    <s v="EE"/>
    <n v="2"/>
    <n v="2"/>
    <s v="c"/>
    <n v="1"/>
    <x v="0"/>
    <x v="5"/>
    <s v="expressions"/>
    <s v="Evaluate"/>
  </r>
  <r>
    <x v="6"/>
    <x v="2"/>
    <s v="EE"/>
    <n v="2"/>
    <n v="2"/>
    <s v="c"/>
    <n v="2"/>
    <x v="1"/>
    <x v="0"/>
    <s v="Operations"/>
    <s v="Perform"/>
  </r>
  <r>
    <x v="6"/>
    <x v="2"/>
    <s v="EE"/>
    <n v="2"/>
    <n v="2"/>
    <s v="c"/>
    <n v="3"/>
    <x v="2"/>
    <x v="3"/>
    <s v="Order of Operations"/>
    <s v="Know"/>
  </r>
  <r>
    <x v="6"/>
    <x v="2"/>
    <s v="EE"/>
    <n v="2"/>
    <n v="2"/>
    <s v="c"/>
    <n v="4"/>
    <x v="2"/>
    <x v="0"/>
    <s v="Order of Operations"/>
    <s v="Use"/>
  </r>
  <r>
    <x v="6"/>
    <x v="2"/>
    <s v="EE"/>
    <n v="3"/>
    <n v="3"/>
    <m/>
    <n v="1"/>
    <x v="0"/>
    <x v="0"/>
    <s v="Properties"/>
    <s v="Apply"/>
  </r>
  <r>
    <x v="6"/>
    <x v="2"/>
    <s v="EE"/>
    <n v="3"/>
    <n v="3"/>
    <m/>
    <n v="2"/>
    <x v="0"/>
    <x v="4"/>
    <s v="Equivalent expressions"/>
    <s v="Generate"/>
  </r>
  <r>
    <x v="6"/>
    <x v="2"/>
    <s v="EE"/>
    <n v="4"/>
    <n v="4"/>
    <m/>
    <m/>
    <x v="0"/>
    <x v="2"/>
    <s v="Equivalent expressions"/>
    <s v="Determine"/>
  </r>
  <r>
    <x v="6"/>
    <x v="2"/>
    <s v="EE"/>
    <n v="5"/>
    <n v="5"/>
    <m/>
    <n v="1"/>
    <x v="1"/>
    <x v="1"/>
    <s v="Solving"/>
    <s v="Understand"/>
  </r>
  <r>
    <x v="6"/>
    <x v="2"/>
    <s v="EE"/>
    <n v="5"/>
    <n v="5"/>
    <m/>
    <n v="2"/>
    <x v="1"/>
    <x v="0"/>
    <s v="Substitution"/>
    <s v="Use"/>
  </r>
  <r>
    <x v="6"/>
    <x v="2"/>
    <s v="EE"/>
    <n v="5"/>
    <n v="5"/>
    <m/>
    <n v="3"/>
    <x v="0"/>
    <x v="2"/>
    <s v="Truth"/>
    <s v="Determine"/>
  </r>
  <r>
    <x v="6"/>
    <x v="2"/>
    <s v="EE"/>
    <n v="6"/>
    <n v="6"/>
    <m/>
    <n v="1"/>
    <x v="0"/>
    <x v="0"/>
    <s v="Variables"/>
    <s v="Use"/>
  </r>
  <r>
    <x v="6"/>
    <x v="2"/>
    <s v="EE"/>
    <n v="6"/>
    <n v="6"/>
    <m/>
    <n v="2"/>
    <x v="0"/>
    <x v="0"/>
    <s v="expressions"/>
    <s v="Write"/>
  </r>
  <r>
    <x v="6"/>
    <x v="2"/>
    <s v="EE"/>
    <n v="6"/>
    <n v="6"/>
    <m/>
    <n v="3"/>
    <x v="0"/>
    <x v="1"/>
    <s v="Variables"/>
    <s v="Understand"/>
  </r>
  <r>
    <x v="6"/>
    <x v="2"/>
    <s v="EE"/>
    <n v="7"/>
    <n v="7"/>
    <m/>
    <n v="1"/>
    <x v="0"/>
    <x v="0"/>
    <s v="Real world problems"/>
    <s v="Solve"/>
  </r>
  <r>
    <x v="6"/>
    <x v="2"/>
    <s v="EE"/>
    <n v="7"/>
    <n v="7"/>
    <m/>
    <n v="2"/>
    <x v="0"/>
    <x v="0"/>
    <s v="Mathematical problems"/>
    <s v="Solve"/>
  </r>
  <r>
    <x v="6"/>
    <x v="2"/>
    <s v="EE"/>
    <n v="7"/>
    <n v="7"/>
    <m/>
    <n v="3"/>
    <x v="1"/>
    <x v="0"/>
    <s v="Equations"/>
    <s v="Write"/>
  </r>
  <r>
    <x v="6"/>
    <x v="2"/>
    <s v="EE"/>
    <n v="7"/>
    <n v="7"/>
    <m/>
    <n v="4"/>
    <x v="1"/>
    <x v="0"/>
    <s v="Equations"/>
    <s v="Solve"/>
  </r>
  <r>
    <x v="6"/>
    <x v="2"/>
    <s v="EE"/>
    <n v="8"/>
    <n v="8"/>
    <m/>
    <n v="1"/>
    <x v="0"/>
    <x v="0"/>
    <s v="Inequalities"/>
    <s v="Write"/>
  </r>
  <r>
    <x v="6"/>
    <x v="2"/>
    <s v="EE"/>
    <n v="8"/>
    <n v="8"/>
    <m/>
    <n v="2"/>
    <x v="0"/>
    <x v="1"/>
    <s v="Constraints"/>
    <s v="Represent"/>
  </r>
  <r>
    <x v="6"/>
    <x v="2"/>
    <s v="EE"/>
    <n v="8"/>
    <n v="8"/>
    <m/>
    <n v="3"/>
    <x v="0"/>
    <x v="1"/>
    <s v="Inequalities"/>
    <s v="Understand"/>
  </r>
  <r>
    <x v="6"/>
    <x v="2"/>
    <s v="EE"/>
    <n v="8"/>
    <n v="8"/>
    <m/>
    <n v="4"/>
    <x v="1"/>
    <x v="1"/>
    <s v="Solutions"/>
    <s v="Represent"/>
  </r>
  <r>
    <x v="6"/>
    <x v="2"/>
    <s v="EE"/>
    <n v="9"/>
    <n v="9"/>
    <m/>
    <n v="1"/>
    <x v="0"/>
    <x v="0"/>
    <s v="Variables"/>
    <s v="Use"/>
  </r>
  <r>
    <x v="6"/>
    <x v="2"/>
    <s v="EE"/>
    <n v="9"/>
    <n v="9"/>
    <m/>
    <n v="2"/>
    <x v="0"/>
    <x v="1"/>
    <s v="Change"/>
    <s v="Represent"/>
  </r>
  <r>
    <x v="6"/>
    <x v="2"/>
    <s v="EE"/>
    <n v="9"/>
    <n v="9"/>
    <m/>
    <n v="3"/>
    <x v="0"/>
    <x v="1"/>
    <s v="Relationships"/>
    <s v="Express"/>
  </r>
  <r>
    <x v="6"/>
    <x v="2"/>
    <s v="EE"/>
    <n v="9"/>
    <n v="9"/>
    <m/>
    <n v="4"/>
    <x v="0"/>
    <x v="3"/>
    <s v="Independent variable"/>
    <s v="Know"/>
  </r>
  <r>
    <x v="6"/>
    <x v="2"/>
    <s v="EE"/>
    <n v="9"/>
    <n v="9"/>
    <m/>
    <n v="5"/>
    <x v="0"/>
    <x v="3"/>
    <s v="Dependent variable"/>
    <s v="Know"/>
  </r>
  <r>
    <x v="6"/>
    <x v="2"/>
    <s v="EE"/>
    <n v="9"/>
    <n v="9"/>
    <m/>
    <n v="6"/>
    <x v="0"/>
    <x v="2"/>
    <s v="Relationships"/>
    <s v="Analyze"/>
  </r>
  <r>
    <x v="6"/>
    <x v="2"/>
    <s v="EE"/>
    <n v="9"/>
    <n v="9"/>
    <m/>
    <n v="7"/>
    <x v="0"/>
    <x v="0"/>
    <s v="Graphs"/>
    <s v="Use"/>
  </r>
  <r>
    <x v="6"/>
    <x v="2"/>
    <s v="EE"/>
    <n v="9"/>
    <n v="9"/>
    <m/>
    <n v="8"/>
    <x v="0"/>
    <x v="0"/>
    <s v="tables"/>
    <s v="Use"/>
  </r>
  <r>
    <x v="6"/>
    <x v="2"/>
    <s v="EE"/>
    <n v="9"/>
    <n v="9"/>
    <m/>
    <n v="9"/>
    <x v="1"/>
    <x v="2"/>
    <s v="Equations"/>
    <s v="Relate"/>
  </r>
  <r>
    <x v="6"/>
    <x v="2"/>
    <s v="G"/>
    <n v="1"/>
    <n v="1"/>
    <m/>
    <n v="1"/>
    <x v="0"/>
    <x v="3"/>
    <s v="Area (right triangle)"/>
    <s v="Find"/>
  </r>
  <r>
    <x v="6"/>
    <x v="2"/>
    <s v="G"/>
    <n v="1"/>
    <n v="1"/>
    <m/>
    <n v="2"/>
    <x v="0"/>
    <x v="3"/>
    <s v="Area (other triangles)"/>
    <s v="Find"/>
  </r>
  <r>
    <x v="6"/>
    <x v="2"/>
    <s v="G"/>
    <n v="1"/>
    <n v="1"/>
    <m/>
    <n v="3"/>
    <x v="0"/>
    <x v="3"/>
    <s v="Area (special quad)"/>
    <s v="Find"/>
  </r>
  <r>
    <x v="6"/>
    <x v="2"/>
    <s v="G"/>
    <n v="1"/>
    <n v="1"/>
    <m/>
    <n v="4"/>
    <x v="0"/>
    <x v="3"/>
    <s v="Area (polygons)"/>
    <s v="Find"/>
  </r>
  <r>
    <x v="6"/>
    <x v="2"/>
    <s v="G"/>
    <n v="1"/>
    <n v="1"/>
    <m/>
    <n v="5"/>
    <x v="0"/>
    <x v="2"/>
    <s v="Shapes"/>
    <s v="Compose"/>
  </r>
  <r>
    <x v="6"/>
    <x v="2"/>
    <s v="G"/>
    <n v="1"/>
    <n v="1"/>
    <m/>
    <n v="6"/>
    <x v="0"/>
    <x v="2"/>
    <s v="Shapes"/>
    <s v="Decompose"/>
  </r>
  <r>
    <x v="6"/>
    <x v="2"/>
    <s v="G"/>
    <n v="1"/>
    <n v="1"/>
    <m/>
    <n v="7"/>
    <x v="0"/>
    <x v="0"/>
    <s v="Composition"/>
    <s v="Apply"/>
  </r>
  <r>
    <x v="6"/>
    <x v="2"/>
    <s v="G"/>
    <n v="1"/>
    <n v="1"/>
    <m/>
    <n v="8"/>
    <x v="0"/>
    <x v="0"/>
    <s v="Decomposition"/>
    <s v="Apply"/>
  </r>
  <r>
    <x v="6"/>
    <x v="2"/>
    <s v="G"/>
    <n v="2"/>
    <n v="2"/>
    <m/>
    <n v="1"/>
    <x v="0"/>
    <x v="3"/>
    <s v="Volumes"/>
    <s v="Find"/>
  </r>
  <r>
    <x v="6"/>
    <x v="2"/>
    <s v="G"/>
    <n v="2"/>
    <n v="2"/>
    <m/>
    <n v="2"/>
    <x v="2"/>
    <x v="2"/>
    <s v="Prisms"/>
    <s v="Compose"/>
  </r>
  <r>
    <x v="6"/>
    <x v="2"/>
    <s v="G"/>
    <n v="2"/>
    <n v="2"/>
    <m/>
    <n v="3"/>
    <x v="2"/>
    <x v="5"/>
    <s v="Formula (for volume)"/>
    <s v="Prove"/>
  </r>
  <r>
    <x v="6"/>
    <x v="2"/>
    <s v="G"/>
    <n v="2"/>
    <n v="2"/>
    <m/>
    <n v="4"/>
    <x v="2"/>
    <x v="0"/>
    <s v="Formula (for volume 1)"/>
    <s v="Apply"/>
  </r>
  <r>
    <x v="6"/>
    <x v="2"/>
    <s v="G"/>
    <n v="2"/>
    <n v="2"/>
    <m/>
    <n v="5"/>
    <x v="2"/>
    <x v="0"/>
    <s v="Formula (for volume 2)"/>
    <s v="Apply"/>
  </r>
  <r>
    <x v="6"/>
    <x v="2"/>
    <s v="G"/>
    <n v="2"/>
    <n v="2"/>
    <m/>
    <n v="6"/>
    <x v="2"/>
    <x v="3"/>
    <s v="Formula (for volume 1)"/>
    <s v="Know"/>
  </r>
  <r>
    <x v="6"/>
    <x v="2"/>
    <s v="G"/>
    <n v="2"/>
    <n v="2"/>
    <m/>
    <n v="7"/>
    <x v="2"/>
    <x v="3"/>
    <s v="Formula (for volume 2)"/>
    <s v="Know"/>
  </r>
  <r>
    <x v="6"/>
    <x v="2"/>
    <s v="G"/>
    <n v="2"/>
    <n v="2"/>
    <m/>
    <n v="8"/>
    <x v="0"/>
    <x v="0"/>
    <s v="Volumes"/>
    <s v="Use"/>
  </r>
  <r>
    <x v="6"/>
    <x v="2"/>
    <s v="G"/>
    <n v="3"/>
    <n v="3"/>
    <m/>
    <n v="1"/>
    <x v="2"/>
    <x v="1"/>
    <s v="Polygons"/>
    <s v="Draw"/>
  </r>
  <r>
    <x v="6"/>
    <x v="2"/>
    <s v="G"/>
    <n v="3"/>
    <n v="3"/>
    <m/>
    <n v="2"/>
    <x v="0"/>
    <x v="0"/>
    <s v="Coordinates"/>
    <s v="Use"/>
  </r>
  <r>
    <x v="6"/>
    <x v="2"/>
    <s v="G"/>
    <n v="3"/>
    <n v="3"/>
    <m/>
    <n v="3"/>
    <x v="0"/>
    <x v="3"/>
    <s v="Lengths"/>
    <s v="Find"/>
  </r>
  <r>
    <x v="6"/>
    <x v="2"/>
    <s v="G"/>
    <n v="3"/>
    <n v="3"/>
    <m/>
    <n v="4"/>
    <x v="0"/>
    <x v="0"/>
    <s v="Coordinates"/>
    <s v="Apply"/>
  </r>
  <r>
    <x v="6"/>
    <x v="2"/>
    <s v="G"/>
    <n v="4"/>
    <n v="4"/>
    <m/>
    <n v="1"/>
    <x v="0"/>
    <x v="1"/>
    <s v="Figures"/>
    <s v="Represent"/>
  </r>
  <r>
    <x v="6"/>
    <x v="2"/>
    <s v="G"/>
    <n v="4"/>
    <n v="4"/>
    <m/>
    <n v="2"/>
    <x v="0"/>
    <x v="0"/>
    <s v="Nets"/>
    <s v="Use"/>
  </r>
  <r>
    <x v="6"/>
    <x v="2"/>
    <s v="G"/>
    <n v="4"/>
    <n v="4"/>
    <m/>
    <n v="3"/>
    <x v="0"/>
    <x v="0"/>
    <s v="Nets"/>
    <s v="Use"/>
  </r>
  <r>
    <x v="6"/>
    <x v="2"/>
    <s v="G"/>
    <n v="4"/>
    <n v="4"/>
    <m/>
    <n v="4"/>
    <x v="0"/>
    <x v="3"/>
    <s v="surface area"/>
    <s v="Find"/>
  </r>
  <r>
    <x v="6"/>
    <x v="2"/>
    <s v="G"/>
    <n v="4"/>
    <n v="4"/>
    <m/>
    <n v="5"/>
    <x v="0"/>
    <x v="0"/>
    <s v="Nets"/>
    <s v="Apply"/>
  </r>
  <r>
    <x v="6"/>
    <x v="2"/>
    <s v="SP"/>
    <n v="1"/>
    <n v="1"/>
    <m/>
    <m/>
    <x v="0"/>
    <x v="1"/>
    <s v="Statistical questions"/>
    <s v="Understand"/>
  </r>
  <r>
    <x v="6"/>
    <x v="2"/>
    <s v="SP"/>
    <n v="2"/>
    <n v="2"/>
    <m/>
    <n v="1"/>
    <x v="0"/>
    <x v="1"/>
    <s v="Data distribution"/>
    <s v="Understand"/>
  </r>
  <r>
    <x v="6"/>
    <x v="2"/>
    <s v="SP"/>
    <n v="2"/>
    <n v="2"/>
    <m/>
    <n v="2"/>
    <x v="2"/>
    <x v="1"/>
    <s v="Center"/>
    <s v="Describe"/>
  </r>
  <r>
    <x v="6"/>
    <x v="2"/>
    <s v="SP"/>
    <n v="2"/>
    <n v="2"/>
    <m/>
    <n v="3"/>
    <x v="2"/>
    <x v="1"/>
    <s v="Spread"/>
    <s v="Describe"/>
  </r>
  <r>
    <x v="6"/>
    <x v="2"/>
    <s v="SP"/>
    <n v="2"/>
    <n v="2"/>
    <m/>
    <n v="4"/>
    <x v="2"/>
    <x v="1"/>
    <s v="Data distribution (shape)"/>
    <s v="Describe"/>
  </r>
  <r>
    <x v="6"/>
    <x v="2"/>
    <s v="SP"/>
    <n v="3"/>
    <n v="3"/>
    <m/>
    <n v="1"/>
    <x v="2"/>
    <x v="1"/>
    <s v="Center"/>
    <s v="Understand"/>
  </r>
  <r>
    <x v="6"/>
    <x v="2"/>
    <s v="SP"/>
    <n v="3"/>
    <n v="3"/>
    <m/>
    <n v="2"/>
    <x v="0"/>
    <x v="1"/>
    <s v="Variation"/>
    <s v="Understand"/>
  </r>
  <r>
    <x v="6"/>
    <x v="2"/>
    <s v="SP"/>
    <n v="4"/>
    <n v="4"/>
    <m/>
    <n v="1"/>
    <x v="0"/>
    <x v="1"/>
    <s v="Data"/>
    <s v="Display"/>
  </r>
  <r>
    <x v="6"/>
    <x v="2"/>
    <s v="SP"/>
    <n v="4"/>
    <n v="4"/>
    <m/>
    <n v="2"/>
    <x v="0"/>
    <x v="4"/>
    <s v="Dot plots"/>
    <s v="Make"/>
  </r>
  <r>
    <x v="6"/>
    <x v="2"/>
    <s v="SP"/>
    <n v="4"/>
    <n v="4"/>
    <m/>
    <n v="3"/>
    <x v="0"/>
    <x v="4"/>
    <s v="Histograms"/>
    <s v="Make"/>
  </r>
  <r>
    <x v="6"/>
    <x v="2"/>
    <s v="SP"/>
    <n v="4"/>
    <n v="4"/>
    <m/>
    <n v="4"/>
    <x v="1"/>
    <x v="4"/>
    <s v="Box plots"/>
    <s v="Make"/>
  </r>
  <r>
    <x v="6"/>
    <x v="2"/>
    <s v="SP"/>
    <n v="5"/>
    <n v="5"/>
    <m/>
    <m/>
    <x v="0"/>
    <x v="1"/>
    <s v="Data sets"/>
    <s v="Summarize"/>
  </r>
  <r>
    <x v="6"/>
    <x v="2"/>
    <s v="SP"/>
    <n v="5"/>
    <n v="5"/>
    <s v="a"/>
    <m/>
    <x v="1"/>
    <x v="0"/>
    <s v="Number of observations"/>
    <s v="Report"/>
  </r>
  <r>
    <x v="6"/>
    <x v="2"/>
    <s v="SP"/>
    <n v="5"/>
    <n v="5"/>
    <s v="b"/>
    <n v="1"/>
    <x v="0"/>
    <x v="1"/>
    <s v="Attribute"/>
    <s v="Describe"/>
  </r>
  <r>
    <x v="6"/>
    <x v="2"/>
    <s v="SP"/>
    <n v="5"/>
    <n v="5"/>
    <s v="b"/>
    <n v="2"/>
    <x v="1"/>
    <x v="2"/>
    <s v="How attribute measured"/>
    <s v="Analyze"/>
  </r>
  <r>
    <x v="6"/>
    <x v="2"/>
    <s v="SP"/>
    <n v="5"/>
    <n v="5"/>
    <s v="b"/>
    <n v="3"/>
    <x v="2"/>
    <x v="2"/>
    <s v="Units"/>
    <s v="Analyze"/>
  </r>
  <r>
    <x v="6"/>
    <x v="2"/>
    <s v="SP"/>
    <n v="5"/>
    <n v="5"/>
    <s v="c"/>
    <n v="1"/>
    <x v="2"/>
    <x v="2"/>
    <s v="Median"/>
    <s v="Determine"/>
  </r>
  <r>
    <x v="6"/>
    <x v="2"/>
    <s v="SP"/>
    <n v="5"/>
    <n v="5"/>
    <s v="c"/>
    <n v="2"/>
    <x v="2"/>
    <x v="2"/>
    <s v="Mean"/>
    <s v="Determine"/>
  </r>
  <r>
    <x v="6"/>
    <x v="2"/>
    <s v="SP"/>
    <n v="5"/>
    <n v="5"/>
    <s v="c"/>
    <n v="3"/>
    <x v="1"/>
    <x v="2"/>
    <s v="IQR"/>
    <s v="Determine"/>
  </r>
  <r>
    <x v="6"/>
    <x v="2"/>
    <s v="SP"/>
    <n v="5"/>
    <n v="5"/>
    <s v="c"/>
    <n v="4"/>
    <x v="1"/>
    <x v="2"/>
    <s v="Mean deviation"/>
    <s v="Determine"/>
  </r>
  <r>
    <x v="6"/>
    <x v="2"/>
    <s v="SP"/>
    <n v="5"/>
    <n v="5"/>
    <s v="c"/>
    <n v="5"/>
    <x v="0"/>
    <x v="1"/>
    <s v="Pattern"/>
    <s v="Describe"/>
  </r>
  <r>
    <x v="6"/>
    <x v="2"/>
    <s v="SP"/>
    <n v="5"/>
    <n v="5"/>
    <s v="c"/>
    <n v="6"/>
    <x v="0"/>
    <x v="1"/>
    <s v="Deviations"/>
    <s v="Describe"/>
  </r>
  <r>
    <x v="6"/>
    <x v="2"/>
    <s v="SP"/>
    <n v="5"/>
    <n v="5"/>
    <s v="c"/>
    <n v="7"/>
    <x v="3"/>
    <x v="1"/>
    <s v="Context"/>
    <s v="Reference"/>
  </r>
  <r>
    <x v="6"/>
    <x v="2"/>
    <s v="SP"/>
    <n v="5"/>
    <n v="5"/>
    <s v="d"/>
    <n v="1"/>
    <x v="2"/>
    <x v="2"/>
    <s v="Center"/>
    <s v="Relate"/>
  </r>
  <r>
    <x v="6"/>
    <x v="2"/>
    <s v="SP"/>
    <n v="5"/>
    <n v="5"/>
    <s v="d"/>
    <n v="2"/>
    <x v="0"/>
    <x v="2"/>
    <s v="Variability"/>
    <s v="Relate"/>
  </r>
  <r>
    <x v="6"/>
    <x v="2"/>
    <s v="SP"/>
    <n v="5"/>
    <n v="5"/>
    <s v="d"/>
    <n v="3"/>
    <x v="2"/>
    <x v="2"/>
    <s v="Data distribution (shape)"/>
    <s v="Relate"/>
  </r>
  <r>
    <x v="6"/>
    <x v="2"/>
    <s v="SP"/>
    <n v="5"/>
    <n v="5"/>
    <s v="d"/>
    <n v="4"/>
    <x v="3"/>
    <x v="2"/>
    <s v="Context"/>
    <s v="Relate"/>
  </r>
  <r>
    <x v="7"/>
    <x v="2"/>
    <s v="RP"/>
    <n v="1"/>
    <n v="1"/>
    <m/>
    <n v="1"/>
    <x v="0"/>
    <x v="0"/>
    <s v="rates"/>
    <s v="Compute"/>
  </r>
  <r>
    <x v="7"/>
    <x v="2"/>
    <s v="RP"/>
    <n v="1"/>
    <n v="1"/>
    <m/>
    <n v="2"/>
    <x v="0"/>
    <x v="0"/>
    <s v="different units"/>
    <s v="Work with"/>
  </r>
  <r>
    <x v="7"/>
    <x v="2"/>
    <s v="RP"/>
    <n v="2"/>
    <n v="2"/>
    <m/>
    <n v="1"/>
    <x v="0"/>
    <x v="3"/>
    <s v="Proportional relationships"/>
    <s v="Recognize"/>
  </r>
  <r>
    <x v="7"/>
    <x v="2"/>
    <s v="RP"/>
    <n v="2"/>
    <n v="2"/>
    <m/>
    <n v="2"/>
    <x v="0"/>
    <x v="1"/>
    <s v="Proportional relationships"/>
    <s v="Represent"/>
  </r>
  <r>
    <x v="7"/>
    <x v="2"/>
    <s v="RP"/>
    <n v="2"/>
    <n v="2"/>
    <s v="a"/>
    <m/>
    <x v="0"/>
    <x v="2"/>
    <s v="Proportional relationships"/>
    <s v="Determine"/>
  </r>
  <r>
    <x v="7"/>
    <x v="2"/>
    <s v="RP"/>
    <n v="2"/>
    <n v="2"/>
    <s v="b"/>
    <m/>
    <x v="0"/>
    <x v="3"/>
    <s v="Constant of proportionality"/>
    <s v="Identify"/>
  </r>
  <r>
    <x v="7"/>
    <x v="2"/>
    <s v="RP"/>
    <n v="2"/>
    <n v="2"/>
    <s v="c"/>
    <m/>
    <x v="0"/>
    <x v="1"/>
    <s v="Proportional relationships"/>
    <s v="Represent"/>
  </r>
  <r>
    <x v="7"/>
    <x v="2"/>
    <s v="RP"/>
    <n v="2"/>
    <n v="2"/>
    <s v="d"/>
    <m/>
    <x v="0"/>
    <x v="1"/>
    <s v="Proportional relationships"/>
    <s v="Interpret"/>
  </r>
  <r>
    <x v="7"/>
    <x v="2"/>
    <s v="RP"/>
    <n v="3"/>
    <n v="3"/>
    <m/>
    <n v="1"/>
    <x v="0"/>
    <x v="0"/>
    <s v="Proportional relationships"/>
    <s v="Use"/>
  </r>
  <r>
    <x v="7"/>
    <x v="2"/>
    <s v="RP"/>
    <n v="3"/>
    <n v="3"/>
    <m/>
    <n v="2"/>
    <x v="1"/>
    <x v="0"/>
    <s v="Ratio problems"/>
    <s v="Solve"/>
  </r>
  <r>
    <x v="7"/>
    <x v="2"/>
    <s v="RP"/>
    <n v="3"/>
    <n v="3"/>
    <m/>
    <n v="3"/>
    <x v="0"/>
    <x v="0"/>
    <s v="Percent problems"/>
    <s v="Solve"/>
  </r>
  <r>
    <x v="7"/>
    <x v="2"/>
    <s v="NS"/>
    <n v="1"/>
    <n v="1"/>
    <m/>
    <n v="1"/>
    <x v="1"/>
    <x v="0"/>
    <s v="Addition"/>
    <s v="Apply"/>
  </r>
  <r>
    <x v="7"/>
    <x v="2"/>
    <s v="NS"/>
    <n v="1"/>
    <n v="1"/>
    <m/>
    <n v="2"/>
    <x v="1"/>
    <x v="1"/>
    <s v="Addition"/>
    <s v="Extend"/>
  </r>
  <r>
    <x v="7"/>
    <x v="2"/>
    <s v="NS"/>
    <n v="1"/>
    <n v="1"/>
    <m/>
    <n v="3"/>
    <x v="1"/>
    <x v="0"/>
    <s v="Subtraction"/>
    <s v="Apply"/>
  </r>
  <r>
    <x v="7"/>
    <x v="2"/>
    <s v="NS"/>
    <n v="1"/>
    <n v="1"/>
    <m/>
    <n v="4"/>
    <x v="1"/>
    <x v="1"/>
    <s v="Subtraction"/>
    <s v="Extend"/>
  </r>
  <r>
    <x v="7"/>
    <x v="2"/>
    <s v="NS"/>
    <n v="1"/>
    <n v="1"/>
    <m/>
    <n v="5"/>
    <x v="0"/>
    <x v="0"/>
    <s v="Rational numbers"/>
    <s v="Add"/>
  </r>
  <r>
    <x v="7"/>
    <x v="2"/>
    <s v="NS"/>
    <n v="1"/>
    <n v="1"/>
    <m/>
    <n v="6"/>
    <x v="0"/>
    <x v="0"/>
    <s v="Rational numbers"/>
    <s v="Subtract"/>
  </r>
  <r>
    <x v="7"/>
    <x v="2"/>
    <s v="NS"/>
    <n v="1"/>
    <n v="1"/>
    <m/>
    <n v="7"/>
    <x v="1"/>
    <x v="1"/>
    <s v="Addition"/>
    <s v="Represent"/>
  </r>
  <r>
    <x v="7"/>
    <x v="2"/>
    <s v="NS"/>
    <n v="1"/>
    <n v="1"/>
    <m/>
    <n v="8"/>
    <x v="1"/>
    <x v="1"/>
    <s v="Subtraction"/>
    <s v="Represent"/>
  </r>
  <r>
    <x v="7"/>
    <x v="2"/>
    <s v="NS"/>
    <n v="1"/>
    <n v="1"/>
    <s v="a"/>
    <m/>
    <x v="1"/>
    <x v="1"/>
    <s v="Applications"/>
    <s v="Describe"/>
  </r>
  <r>
    <x v="7"/>
    <x v="2"/>
    <s v="NS"/>
    <n v="1"/>
    <n v="1"/>
    <s v="b"/>
    <n v="1"/>
    <x v="1"/>
    <x v="1"/>
    <s v="Addition"/>
    <s v="Understand"/>
  </r>
  <r>
    <x v="7"/>
    <x v="2"/>
    <s v="NS"/>
    <n v="1"/>
    <n v="1"/>
    <s v="b"/>
    <n v="2"/>
    <x v="0"/>
    <x v="1"/>
    <s v="Additive inverse"/>
    <s v="Show"/>
  </r>
  <r>
    <x v="7"/>
    <x v="2"/>
    <s v="NS"/>
    <n v="1"/>
    <n v="1"/>
    <s v="b"/>
    <n v="3"/>
    <x v="1"/>
    <x v="1"/>
    <s v="Sums"/>
    <s v="Interpret"/>
  </r>
  <r>
    <x v="7"/>
    <x v="2"/>
    <s v="NS"/>
    <n v="1"/>
    <n v="1"/>
    <s v="c"/>
    <n v="1"/>
    <x v="1"/>
    <x v="1"/>
    <s v="Subtraction"/>
    <s v="Understand"/>
  </r>
  <r>
    <x v="7"/>
    <x v="2"/>
    <s v="NS"/>
    <n v="1"/>
    <n v="1"/>
    <s v="c"/>
    <n v="2"/>
    <x v="0"/>
    <x v="1"/>
    <s v="Absolute value"/>
    <s v="Show"/>
  </r>
  <r>
    <x v="7"/>
    <x v="2"/>
    <s v="NS"/>
    <n v="1"/>
    <n v="1"/>
    <s v="c"/>
    <n v="3"/>
    <x v="0"/>
    <x v="0"/>
    <s v="Distance"/>
    <s v="Apply"/>
  </r>
  <r>
    <x v="7"/>
    <x v="2"/>
    <s v="NS"/>
    <n v="1"/>
    <n v="1"/>
    <s v="d"/>
    <n v="1"/>
    <x v="0"/>
    <x v="0"/>
    <s v="Properties"/>
    <s v="Apply"/>
  </r>
  <r>
    <x v="7"/>
    <x v="2"/>
    <s v="NS"/>
    <n v="1"/>
    <n v="1"/>
    <s v="d"/>
    <n v="2"/>
    <x v="0"/>
    <x v="0"/>
    <s v="Rational numbers"/>
    <s v="Add"/>
  </r>
  <r>
    <x v="7"/>
    <x v="2"/>
    <s v="NS"/>
    <n v="1"/>
    <n v="1"/>
    <s v="d"/>
    <n v="3"/>
    <x v="0"/>
    <x v="0"/>
    <s v="Rational numbers"/>
    <s v="Subtract"/>
  </r>
  <r>
    <x v="7"/>
    <x v="2"/>
    <s v="NS"/>
    <n v="2"/>
    <n v="2"/>
    <m/>
    <n v="1"/>
    <x v="1"/>
    <x v="0"/>
    <s v="Multiplication"/>
    <s v="Apply"/>
  </r>
  <r>
    <x v="7"/>
    <x v="2"/>
    <s v="NS"/>
    <n v="2"/>
    <n v="2"/>
    <m/>
    <n v="2"/>
    <x v="1"/>
    <x v="1"/>
    <s v="Multiplication"/>
    <s v="Extend"/>
  </r>
  <r>
    <x v="7"/>
    <x v="2"/>
    <s v="NS"/>
    <n v="2"/>
    <n v="2"/>
    <m/>
    <n v="3"/>
    <x v="1"/>
    <x v="0"/>
    <s v="division"/>
    <s v="Apply"/>
  </r>
  <r>
    <x v="7"/>
    <x v="2"/>
    <s v="NS"/>
    <n v="2"/>
    <n v="2"/>
    <m/>
    <n v="4"/>
    <x v="1"/>
    <x v="1"/>
    <s v="division"/>
    <s v="Extend"/>
  </r>
  <r>
    <x v="7"/>
    <x v="2"/>
    <s v="NS"/>
    <n v="2"/>
    <n v="2"/>
    <m/>
    <n v="5"/>
    <x v="0"/>
    <x v="0"/>
    <s v="Rational numbers"/>
    <s v="Multiply"/>
  </r>
  <r>
    <x v="7"/>
    <x v="2"/>
    <s v="NS"/>
    <n v="2"/>
    <n v="2"/>
    <m/>
    <n v="6"/>
    <x v="0"/>
    <x v="0"/>
    <s v="Rational numbers"/>
    <s v="Divide"/>
  </r>
  <r>
    <x v="7"/>
    <x v="2"/>
    <s v="NS"/>
    <n v="2"/>
    <n v="2"/>
    <s v="a"/>
    <n v="1"/>
    <x v="0"/>
    <x v="1"/>
    <s v="Extension of properties"/>
    <s v="Understand"/>
  </r>
  <r>
    <x v="7"/>
    <x v="2"/>
    <s v="NS"/>
    <n v="2"/>
    <n v="2"/>
    <s v="a"/>
    <n v="2"/>
    <x v="1"/>
    <x v="1"/>
    <s v="Products"/>
    <s v="Interpret"/>
  </r>
  <r>
    <x v="7"/>
    <x v="2"/>
    <s v="NS"/>
    <n v="2"/>
    <n v="2"/>
    <s v="b"/>
    <n v="1"/>
    <x v="1"/>
    <x v="1"/>
    <s v="division"/>
    <s v="Understand"/>
  </r>
  <r>
    <x v="7"/>
    <x v="2"/>
    <s v="NS"/>
    <n v="2"/>
    <n v="2"/>
    <s v="b"/>
    <n v="2"/>
    <x v="1"/>
    <x v="1"/>
    <s v="Quotients"/>
    <s v="Understand"/>
  </r>
  <r>
    <x v="7"/>
    <x v="2"/>
    <s v="NS"/>
    <n v="2"/>
    <n v="2"/>
    <s v="b"/>
    <n v="3"/>
    <x v="1"/>
    <x v="3"/>
    <s v="Negative sign transfers"/>
    <s v="Know"/>
  </r>
  <r>
    <x v="7"/>
    <x v="2"/>
    <s v="NS"/>
    <n v="2"/>
    <n v="2"/>
    <s v="b"/>
    <n v="4"/>
    <x v="1"/>
    <x v="1"/>
    <s v="Quotients"/>
    <s v="Interpret"/>
  </r>
  <r>
    <x v="7"/>
    <x v="2"/>
    <s v="NS"/>
    <n v="2"/>
    <n v="2"/>
    <s v="c"/>
    <n v="1"/>
    <x v="0"/>
    <x v="0"/>
    <s v="Properties"/>
    <s v="Apply"/>
  </r>
  <r>
    <x v="7"/>
    <x v="2"/>
    <s v="NS"/>
    <n v="2"/>
    <n v="2"/>
    <s v="c"/>
    <n v="2"/>
    <x v="0"/>
    <x v="0"/>
    <s v="Rational numbers"/>
    <s v="Multiply"/>
  </r>
  <r>
    <x v="7"/>
    <x v="2"/>
    <s v="NS"/>
    <n v="2"/>
    <n v="2"/>
    <s v="c"/>
    <n v="3"/>
    <x v="0"/>
    <x v="0"/>
    <s v="Rational numbers"/>
    <s v="Divide"/>
  </r>
  <r>
    <x v="7"/>
    <x v="2"/>
    <s v="NS"/>
    <n v="2"/>
    <n v="2"/>
    <s v="d"/>
    <n v="1"/>
    <x v="0"/>
    <x v="0"/>
    <s v="Rational numbers"/>
    <s v="Convert"/>
  </r>
  <r>
    <x v="7"/>
    <x v="2"/>
    <s v="NS"/>
    <n v="2"/>
    <n v="2"/>
    <s v="d"/>
    <n v="2"/>
    <x v="0"/>
    <x v="3"/>
    <s v="Terminating decimals"/>
    <s v="Know"/>
  </r>
  <r>
    <x v="7"/>
    <x v="2"/>
    <s v="NS"/>
    <n v="3"/>
    <n v="3"/>
    <m/>
    <n v="1"/>
    <x v="0"/>
    <x v="0"/>
    <s v="Real world problems"/>
    <s v="Solve"/>
  </r>
  <r>
    <x v="7"/>
    <x v="2"/>
    <s v="NS"/>
    <n v="3"/>
    <n v="3"/>
    <m/>
    <n v="2"/>
    <x v="0"/>
    <x v="0"/>
    <s v="Mathematical problems"/>
    <s v="Solve"/>
  </r>
  <r>
    <x v="7"/>
    <x v="2"/>
    <s v="NS"/>
    <n v="3"/>
    <n v="3"/>
    <m/>
    <n v="3"/>
    <x v="1"/>
    <x v="0"/>
    <s v="Operations on rational numbers"/>
    <s v="Apply"/>
  </r>
  <r>
    <x v="7"/>
    <x v="2"/>
    <s v="EE"/>
    <n v="1"/>
    <n v="1"/>
    <m/>
    <n v="1"/>
    <x v="0"/>
    <x v="0"/>
    <s v="Properties"/>
    <s v="Apply"/>
  </r>
  <r>
    <x v="7"/>
    <x v="2"/>
    <s v="EE"/>
    <n v="1"/>
    <n v="1"/>
    <m/>
    <n v="2"/>
    <x v="2"/>
    <x v="0"/>
    <s v="Linear Expressions"/>
    <s v="Add"/>
  </r>
  <r>
    <x v="7"/>
    <x v="2"/>
    <s v="EE"/>
    <n v="1"/>
    <n v="1"/>
    <m/>
    <n v="3"/>
    <x v="2"/>
    <x v="0"/>
    <s v="Linear Expressions"/>
    <s v="Subtract"/>
  </r>
  <r>
    <x v="7"/>
    <x v="2"/>
    <s v="EE"/>
    <n v="1"/>
    <n v="1"/>
    <m/>
    <n v="4"/>
    <x v="2"/>
    <x v="0"/>
    <s v="Linear Expressions"/>
    <s v="Factor"/>
  </r>
  <r>
    <x v="7"/>
    <x v="2"/>
    <s v="EE"/>
    <n v="1"/>
    <n v="1"/>
    <m/>
    <n v="5"/>
    <x v="2"/>
    <x v="1"/>
    <s v="Linear Expressions"/>
    <s v="Extend"/>
  </r>
  <r>
    <x v="7"/>
    <x v="2"/>
    <s v="EE"/>
    <n v="2"/>
    <n v="2"/>
    <m/>
    <m/>
    <x v="1"/>
    <x v="1"/>
    <s v="Rewriting an expression"/>
    <s v="Understand"/>
  </r>
  <r>
    <x v="7"/>
    <x v="2"/>
    <s v="EE"/>
    <n v="3"/>
    <n v="3"/>
    <m/>
    <n v="1"/>
    <x v="0"/>
    <x v="0"/>
    <s v="Real world problems"/>
    <s v="Solve"/>
  </r>
  <r>
    <x v="7"/>
    <x v="2"/>
    <s v="EE"/>
    <n v="3"/>
    <n v="3"/>
    <m/>
    <n v="2"/>
    <x v="0"/>
    <x v="0"/>
    <s v="Mathematical problems"/>
    <s v="Solve"/>
  </r>
  <r>
    <x v="7"/>
    <x v="2"/>
    <s v="EE"/>
    <n v="3"/>
    <n v="3"/>
    <m/>
    <n v="3"/>
    <x v="3"/>
    <x v="0"/>
    <s v="Strategy"/>
    <s v="Use"/>
  </r>
  <r>
    <x v="7"/>
    <x v="2"/>
    <s v="EE"/>
    <n v="3"/>
    <n v="3"/>
    <m/>
    <n v="4"/>
    <x v="0"/>
    <x v="0"/>
    <s v="Properties"/>
    <s v="Apply"/>
  </r>
  <r>
    <x v="7"/>
    <x v="2"/>
    <s v="EE"/>
    <n v="3"/>
    <n v="3"/>
    <m/>
    <n v="5"/>
    <x v="1"/>
    <x v="0"/>
    <s v="Results of operations"/>
    <s v="Calculate"/>
  </r>
  <r>
    <x v="7"/>
    <x v="2"/>
    <s v="EE"/>
    <n v="3"/>
    <n v="3"/>
    <m/>
    <n v="6"/>
    <x v="0"/>
    <x v="0"/>
    <s v="Forms"/>
    <s v="Convert"/>
  </r>
  <r>
    <x v="7"/>
    <x v="2"/>
    <s v="EE"/>
    <n v="3"/>
    <n v="3"/>
    <m/>
    <n v="7"/>
    <x v="3"/>
    <x v="5"/>
    <s v="Reasonableness"/>
    <s v="Assess"/>
  </r>
  <r>
    <x v="7"/>
    <x v="2"/>
    <s v="EE"/>
    <n v="3"/>
    <n v="3"/>
    <m/>
    <n v="8"/>
    <x v="1"/>
    <x v="0"/>
    <s v="Mental computation"/>
    <s v="Use"/>
  </r>
  <r>
    <x v="7"/>
    <x v="2"/>
    <s v="EE"/>
    <n v="3"/>
    <n v="3"/>
    <m/>
    <n v="9"/>
    <x v="3"/>
    <x v="0"/>
    <s v="Estimation"/>
    <s v="Use"/>
  </r>
  <r>
    <x v="7"/>
    <x v="2"/>
    <s v="EE"/>
    <n v="4"/>
    <n v="4"/>
    <m/>
    <n v="1"/>
    <x v="0"/>
    <x v="0"/>
    <s v="Variables"/>
    <s v="Use"/>
  </r>
  <r>
    <x v="7"/>
    <x v="2"/>
    <s v="EE"/>
    <n v="4"/>
    <n v="4"/>
    <m/>
    <n v="2"/>
    <x v="1"/>
    <x v="4"/>
    <s v="Equations"/>
    <s v="Construct"/>
  </r>
  <r>
    <x v="7"/>
    <x v="2"/>
    <s v="EE"/>
    <n v="4"/>
    <n v="4"/>
    <m/>
    <n v="3"/>
    <x v="0"/>
    <x v="4"/>
    <s v="Inequalities"/>
    <s v="Construct"/>
  </r>
  <r>
    <x v="7"/>
    <x v="2"/>
    <s v="EE"/>
    <n v="4"/>
    <n v="4"/>
    <m/>
    <n v="4"/>
    <x v="0"/>
    <x v="0"/>
    <s v="Problems"/>
    <s v="Solve"/>
  </r>
  <r>
    <x v="7"/>
    <x v="2"/>
    <s v="EE"/>
    <n v="4"/>
    <n v="4"/>
    <m/>
    <n v="5"/>
    <x v="0"/>
    <x v="2"/>
    <s v="Quantities"/>
    <s v="Reason"/>
  </r>
  <r>
    <x v="7"/>
    <x v="2"/>
    <s v="EE"/>
    <n v="4"/>
    <n v="4"/>
    <s v="a"/>
    <n v="1"/>
    <x v="0"/>
    <x v="0"/>
    <s v="Word problems"/>
    <s v="Solve"/>
  </r>
  <r>
    <x v="7"/>
    <x v="2"/>
    <s v="EE"/>
    <n v="4"/>
    <n v="4"/>
    <s v="a"/>
    <n v="2"/>
    <x v="1"/>
    <x v="0"/>
    <s v="Equations px + q = r"/>
    <s v="Solve"/>
  </r>
  <r>
    <x v="7"/>
    <x v="2"/>
    <s v="EE"/>
    <n v="4"/>
    <n v="4"/>
    <s v="a"/>
    <n v="3"/>
    <x v="1"/>
    <x v="0"/>
    <s v="Equations p(x + q) = r"/>
    <s v="Solve"/>
  </r>
  <r>
    <x v="7"/>
    <x v="2"/>
    <s v="EE"/>
    <n v="4"/>
    <n v="4"/>
    <s v="a"/>
    <n v="4"/>
    <x v="1"/>
    <x v="1"/>
    <s v="Solutions"/>
    <s v="Compare"/>
  </r>
  <r>
    <x v="7"/>
    <x v="2"/>
    <s v="EE"/>
    <n v="4"/>
    <n v="4"/>
    <s v="a"/>
    <n v="5"/>
    <x v="1"/>
    <x v="3"/>
    <s v="Operations"/>
    <s v="Identify"/>
  </r>
  <r>
    <x v="7"/>
    <x v="2"/>
    <s v="EE"/>
    <n v="4"/>
    <n v="4"/>
    <s v="b"/>
    <n v="1"/>
    <x v="0"/>
    <x v="0"/>
    <s v="Word problems"/>
    <s v="Solve"/>
  </r>
  <r>
    <x v="7"/>
    <x v="2"/>
    <s v="EE"/>
    <n v="4"/>
    <n v="4"/>
    <s v="b"/>
    <n v="2"/>
    <x v="1"/>
    <x v="0"/>
    <s v="Inequalities px + q &gt; r"/>
    <s v="Solve"/>
  </r>
  <r>
    <x v="7"/>
    <x v="2"/>
    <s v="EE"/>
    <n v="4"/>
    <n v="4"/>
    <s v="b"/>
    <n v="3"/>
    <x v="1"/>
    <x v="0"/>
    <s v="Inequalities px + q &lt; r"/>
    <s v="Solve"/>
  </r>
  <r>
    <x v="7"/>
    <x v="2"/>
    <s v="EE"/>
    <n v="4"/>
    <n v="4"/>
    <s v="b"/>
    <n v="4"/>
    <x v="2"/>
    <x v="0"/>
    <s v="Solution set"/>
    <s v="Graph"/>
  </r>
  <r>
    <x v="7"/>
    <x v="2"/>
    <s v="EE"/>
    <n v="4"/>
    <n v="4"/>
    <s v="b"/>
    <n v="5"/>
    <x v="2"/>
    <x v="1"/>
    <s v="Solution set"/>
    <s v="Interpret"/>
  </r>
  <r>
    <x v="7"/>
    <x v="2"/>
    <s v="G"/>
    <n v="1"/>
    <n v="1"/>
    <m/>
    <n v="1"/>
    <x v="0"/>
    <x v="0"/>
    <s v="Scale problems"/>
    <s v="Solve"/>
  </r>
  <r>
    <x v="7"/>
    <x v="2"/>
    <s v="G"/>
    <n v="1"/>
    <n v="1"/>
    <m/>
    <n v="2"/>
    <x v="1"/>
    <x v="0"/>
    <s v="Scale (to compute length)"/>
    <s v="Use"/>
  </r>
  <r>
    <x v="7"/>
    <x v="2"/>
    <s v="G"/>
    <n v="1"/>
    <n v="1"/>
    <m/>
    <n v="3"/>
    <x v="1"/>
    <x v="0"/>
    <s v="Scale (to compute area)"/>
    <s v="Use"/>
  </r>
  <r>
    <x v="7"/>
    <x v="2"/>
    <s v="G"/>
    <n v="1"/>
    <n v="1"/>
    <m/>
    <n v="4"/>
    <x v="1"/>
    <x v="0"/>
    <s v="Scale drawings"/>
    <s v="Reproduce"/>
  </r>
  <r>
    <x v="7"/>
    <x v="2"/>
    <s v="G"/>
    <n v="2"/>
    <n v="2"/>
    <m/>
    <n v="1"/>
    <x v="0"/>
    <x v="1"/>
    <s v="Shapes"/>
    <s v="Draw"/>
  </r>
  <r>
    <x v="7"/>
    <x v="2"/>
    <s v="G"/>
    <n v="2"/>
    <n v="2"/>
    <m/>
    <n v="2"/>
    <x v="1"/>
    <x v="0"/>
    <s v="Ruler"/>
    <s v="Use"/>
  </r>
  <r>
    <x v="7"/>
    <x v="2"/>
    <s v="G"/>
    <n v="2"/>
    <n v="2"/>
    <m/>
    <n v="3"/>
    <x v="1"/>
    <x v="0"/>
    <s v="Protractor"/>
    <s v="Use"/>
  </r>
  <r>
    <x v="7"/>
    <x v="2"/>
    <s v="G"/>
    <n v="2"/>
    <n v="2"/>
    <m/>
    <n v="4"/>
    <x v="1"/>
    <x v="0"/>
    <s v="Technology"/>
    <s v="Use"/>
  </r>
  <r>
    <x v="7"/>
    <x v="2"/>
    <s v="G"/>
    <n v="2"/>
    <n v="2"/>
    <m/>
    <n v="5"/>
    <x v="2"/>
    <x v="4"/>
    <s v="Triangles"/>
    <s v="Construct"/>
  </r>
  <r>
    <x v="7"/>
    <x v="2"/>
    <s v="G"/>
    <n v="2"/>
    <n v="2"/>
    <m/>
    <n v="6"/>
    <x v="0"/>
    <x v="1"/>
    <s v="Conditions"/>
    <s v="Infer"/>
  </r>
  <r>
    <x v="7"/>
    <x v="2"/>
    <s v="G"/>
    <n v="3"/>
    <n v="3"/>
    <m/>
    <m/>
    <x v="1"/>
    <x v="1"/>
    <s v="Slicing"/>
    <s v="Understand"/>
  </r>
  <r>
    <x v="7"/>
    <x v="2"/>
    <s v="G"/>
    <n v="4"/>
    <n v="4"/>
    <m/>
    <n v="1"/>
    <x v="0"/>
    <x v="3"/>
    <s v="Area of circle"/>
    <s v="Know"/>
  </r>
  <r>
    <x v="7"/>
    <x v="2"/>
    <s v="G"/>
    <n v="4"/>
    <n v="4"/>
    <m/>
    <n v="2"/>
    <x v="2"/>
    <x v="3"/>
    <s v="Circumference of circle"/>
    <s v="Know"/>
  </r>
  <r>
    <x v="7"/>
    <x v="2"/>
    <s v="G"/>
    <n v="4"/>
    <n v="4"/>
    <m/>
    <n v="3"/>
    <x v="0"/>
    <x v="0"/>
    <s v="Area of circle"/>
    <s v="Use"/>
  </r>
  <r>
    <x v="7"/>
    <x v="2"/>
    <s v="G"/>
    <n v="4"/>
    <n v="4"/>
    <m/>
    <n v="4"/>
    <x v="2"/>
    <x v="0"/>
    <s v="Circumference of circle"/>
    <s v="Use"/>
  </r>
  <r>
    <x v="7"/>
    <x v="2"/>
    <s v="G"/>
    <n v="4"/>
    <n v="4"/>
    <m/>
    <n v="5"/>
    <x v="0"/>
    <x v="1"/>
    <s v="Relationship"/>
    <s v="Derive"/>
  </r>
  <r>
    <x v="7"/>
    <x v="2"/>
    <s v="G"/>
    <n v="5"/>
    <n v="5"/>
    <m/>
    <n v="1"/>
    <x v="2"/>
    <x v="0"/>
    <s v="Facts"/>
    <s v="Use"/>
  </r>
  <r>
    <x v="7"/>
    <x v="2"/>
    <s v="G"/>
    <n v="5"/>
    <n v="5"/>
    <m/>
    <n v="2"/>
    <x v="0"/>
    <x v="3"/>
    <s v="Supplementary angles"/>
    <s v="Know"/>
  </r>
  <r>
    <x v="7"/>
    <x v="2"/>
    <s v="G"/>
    <n v="5"/>
    <n v="5"/>
    <m/>
    <n v="3"/>
    <x v="0"/>
    <x v="3"/>
    <s v="Complementary angles"/>
    <s v="Know"/>
  </r>
  <r>
    <x v="7"/>
    <x v="2"/>
    <s v="G"/>
    <n v="5"/>
    <n v="5"/>
    <m/>
    <n v="4"/>
    <x v="0"/>
    <x v="3"/>
    <s v="Vertical Angles"/>
    <s v="Know"/>
  </r>
  <r>
    <x v="7"/>
    <x v="2"/>
    <s v="G"/>
    <n v="5"/>
    <n v="5"/>
    <m/>
    <n v="5"/>
    <x v="0"/>
    <x v="3"/>
    <s v="Adjacent angles"/>
    <s v="Know"/>
  </r>
  <r>
    <x v="7"/>
    <x v="2"/>
    <s v="G"/>
    <n v="5"/>
    <n v="5"/>
    <m/>
    <n v="6"/>
    <x v="1"/>
    <x v="0"/>
    <s v="Equations"/>
    <s v="Write"/>
  </r>
  <r>
    <x v="7"/>
    <x v="2"/>
    <s v="G"/>
    <n v="5"/>
    <n v="5"/>
    <m/>
    <n v="7"/>
    <x v="1"/>
    <x v="0"/>
    <s v="Equations"/>
    <s v="Solve"/>
  </r>
  <r>
    <x v="7"/>
    <x v="2"/>
    <s v="G"/>
    <n v="6"/>
    <n v="6"/>
    <m/>
    <n v="1"/>
    <x v="0"/>
    <x v="0"/>
    <s v="Real world problems"/>
    <s v="Solve"/>
  </r>
  <r>
    <x v="7"/>
    <x v="2"/>
    <s v="G"/>
    <n v="6"/>
    <n v="6"/>
    <m/>
    <n v="2"/>
    <x v="0"/>
    <x v="0"/>
    <s v="Mathematical problems"/>
    <s v="Solve"/>
  </r>
  <r>
    <x v="7"/>
    <x v="2"/>
    <s v="G"/>
    <n v="6"/>
    <n v="6"/>
    <m/>
    <n v="3"/>
    <x v="2"/>
    <x v="3"/>
    <s v="Area formulas"/>
    <s v="Know"/>
  </r>
  <r>
    <x v="7"/>
    <x v="2"/>
    <s v="G"/>
    <n v="6"/>
    <n v="6"/>
    <m/>
    <n v="4"/>
    <x v="2"/>
    <x v="3"/>
    <s v="Volume formulas"/>
    <s v="Know"/>
  </r>
  <r>
    <x v="7"/>
    <x v="2"/>
    <s v="G"/>
    <n v="6"/>
    <n v="6"/>
    <m/>
    <n v="5"/>
    <x v="2"/>
    <x v="3"/>
    <s v="Surface area formulas"/>
    <s v="Know"/>
  </r>
  <r>
    <x v="7"/>
    <x v="2"/>
    <s v="G"/>
    <n v="6"/>
    <n v="6"/>
    <m/>
    <n v="6"/>
    <x v="2"/>
    <x v="2"/>
    <s v="Triangles"/>
    <s v="Compose"/>
  </r>
  <r>
    <x v="7"/>
    <x v="2"/>
    <s v="G"/>
    <n v="6"/>
    <n v="6"/>
    <m/>
    <n v="7"/>
    <x v="2"/>
    <x v="2"/>
    <s v="Quadrilaterals"/>
    <s v="Compose"/>
  </r>
  <r>
    <x v="7"/>
    <x v="2"/>
    <s v="G"/>
    <n v="6"/>
    <n v="6"/>
    <m/>
    <n v="8"/>
    <x v="2"/>
    <x v="2"/>
    <s v="Polygons"/>
    <s v="Compose"/>
  </r>
  <r>
    <x v="7"/>
    <x v="2"/>
    <s v="G"/>
    <n v="6"/>
    <n v="6"/>
    <m/>
    <n v="9"/>
    <x v="2"/>
    <x v="2"/>
    <s v="Cubes"/>
    <s v="Compose"/>
  </r>
  <r>
    <x v="7"/>
    <x v="2"/>
    <s v="G"/>
    <n v="6"/>
    <n v="6"/>
    <m/>
    <n v="10"/>
    <x v="2"/>
    <x v="2"/>
    <s v="Right prisms"/>
    <s v="Compose"/>
  </r>
  <r>
    <x v="7"/>
    <x v="2"/>
    <s v="SP"/>
    <n v="1"/>
    <n v="1"/>
    <m/>
    <n v="1"/>
    <x v="0"/>
    <x v="1"/>
    <s v="Population"/>
    <s v="Understand"/>
  </r>
  <r>
    <x v="7"/>
    <x v="2"/>
    <s v="SP"/>
    <n v="1"/>
    <n v="1"/>
    <m/>
    <n v="2"/>
    <x v="0"/>
    <x v="1"/>
    <s v="Sample"/>
    <s v="Understand"/>
  </r>
  <r>
    <x v="7"/>
    <x v="2"/>
    <s v="SP"/>
    <n v="1"/>
    <n v="1"/>
    <m/>
    <n v="3"/>
    <x v="0"/>
    <x v="5"/>
    <s v="Generalizations"/>
    <s v="Assess"/>
  </r>
  <r>
    <x v="7"/>
    <x v="2"/>
    <s v="SP"/>
    <n v="1"/>
    <n v="1"/>
    <m/>
    <n v="4"/>
    <x v="1"/>
    <x v="1"/>
    <s v="Random sampling"/>
    <s v="Understand"/>
  </r>
  <r>
    <x v="7"/>
    <x v="2"/>
    <s v="SP"/>
    <n v="2"/>
    <n v="2"/>
    <m/>
    <n v="1"/>
    <x v="1"/>
    <x v="0"/>
    <s v="Sampling"/>
    <s v="Use"/>
  </r>
  <r>
    <x v="7"/>
    <x v="2"/>
    <s v="SP"/>
    <n v="2"/>
    <n v="2"/>
    <m/>
    <n v="2"/>
    <x v="3"/>
    <x v="1"/>
    <s v="Inferences"/>
    <s v="Draw"/>
  </r>
  <r>
    <x v="7"/>
    <x v="2"/>
    <s v="SP"/>
    <n v="2"/>
    <n v="2"/>
    <m/>
    <n v="3"/>
    <x v="1"/>
    <x v="4"/>
    <s v="Samples"/>
    <s v="Generate"/>
  </r>
  <r>
    <x v="7"/>
    <x v="2"/>
    <s v="SP"/>
    <n v="2"/>
    <n v="2"/>
    <m/>
    <n v="4"/>
    <x v="0"/>
    <x v="5"/>
    <s v="Variation"/>
    <s v="Gauge"/>
  </r>
  <r>
    <x v="7"/>
    <x v="2"/>
    <s v="SP"/>
    <n v="3"/>
    <n v="3"/>
    <m/>
    <n v="1"/>
    <x v="2"/>
    <x v="1"/>
    <s v="Distributions"/>
    <s v="Compare"/>
  </r>
  <r>
    <x v="7"/>
    <x v="2"/>
    <s v="SP"/>
    <n v="3"/>
    <n v="3"/>
    <m/>
    <n v="2"/>
    <x v="2"/>
    <x v="1"/>
    <s v="Centers"/>
    <s v="Compare"/>
  </r>
  <r>
    <x v="7"/>
    <x v="2"/>
    <s v="SP"/>
    <n v="3"/>
    <n v="3"/>
    <m/>
    <n v="3"/>
    <x v="1"/>
    <x v="1"/>
    <s v="Difference"/>
    <s v="Express"/>
  </r>
  <r>
    <x v="7"/>
    <x v="2"/>
    <s v="SP"/>
    <n v="3"/>
    <n v="3"/>
    <m/>
    <n v="4"/>
    <x v="0"/>
    <x v="0"/>
    <s v="Variability"/>
    <s v="Use"/>
  </r>
  <r>
    <x v="7"/>
    <x v="2"/>
    <s v="SP"/>
    <n v="4"/>
    <n v="4"/>
    <m/>
    <n v="1"/>
    <x v="2"/>
    <x v="0"/>
    <s v="Center"/>
    <s v="Use"/>
  </r>
  <r>
    <x v="7"/>
    <x v="2"/>
    <s v="SP"/>
    <n v="4"/>
    <n v="4"/>
    <m/>
    <n v="2"/>
    <x v="0"/>
    <x v="0"/>
    <s v="Variability"/>
    <s v="Use"/>
  </r>
  <r>
    <x v="7"/>
    <x v="2"/>
    <s v="SP"/>
    <n v="4"/>
    <n v="4"/>
    <m/>
    <n v="3"/>
    <x v="3"/>
    <x v="4"/>
    <s v="Comparative inferences"/>
    <s v="Make"/>
  </r>
  <r>
    <x v="7"/>
    <x v="2"/>
    <s v="SP"/>
    <n v="5"/>
    <n v="5"/>
    <m/>
    <n v="1"/>
    <x v="1"/>
    <x v="1"/>
    <s v="Probability of event"/>
    <s v="Understand"/>
  </r>
  <r>
    <x v="7"/>
    <x v="2"/>
    <s v="SP"/>
    <n v="5"/>
    <n v="5"/>
    <m/>
    <n v="2"/>
    <x v="2"/>
    <x v="3"/>
    <s v="Range of probability is 0 to 1"/>
    <s v="Know"/>
  </r>
  <r>
    <x v="7"/>
    <x v="2"/>
    <s v="SP"/>
    <n v="5"/>
    <n v="5"/>
    <m/>
    <n v="3"/>
    <x v="0"/>
    <x v="3"/>
    <s v="Likelihood (greater)"/>
    <s v="Know"/>
  </r>
  <r>
    <x v="7"/>
    <x v="2"/>
    <s v="SP"/>
    <n v="5"/>
    <n v="5"/>
    <m/>
    <n v="4"/>
    <x v="0"/>
    <x v="3"/>
    <s v="Likelihood (equal)"/>
    <s v="Know"/>
  </r>
  <r>
    <x v="7"/>
    <x v="2"/>
    <s v="SP"/>
    <n v="5"/>
    <n v="5"/>
    <m/>
    <n v="5"/>
    <x v="0"/>
    <x v="3"/>
    <s v="Likelihood (unlikely)"/>
    <s v="Know"/>
  </r>
  <r>
    <x v="7"/>
    <x v="2"/>
    <s v="SP"/>
    <n v="5"/>
    <n v="5"/>
    <m/>
    <n v="6"/>
    <x v="0"/>
    <x v="3"/>
    <s v="Likelihood (likely)"/>
    <s v="Know"/>
  </r>
  <r>
    <x v="7"/>
    <x v="2"/>
    <s v="SP"/>
    <n v="5"/>
    <n v="5"/>
    <m/>
    <n v="7"/>
    <x v="0"/>
    <x v="1"/>
    <s v="Likelihood (greater)"/>
    <s v="Understand"/>
  </r>
  <r>
    <x v="7"/>
    <x v="2"/>
    <s v="SP"/>
    <n v="5"/>
    <n v="5"/>
    <m/>
    <n v="8"/>
    <x v="0"/>
    <x v="1"/>
    <s v="Likelihood (equal)"/>
    <s v="Understand"/>
  </r>
  <r>
    <x v="7"/>
    <x v="2"/>
    <s v="SP"/>
    <n v="5"/>
    <n v="5"/>
    <m/>
    <n v="9"/>
    <x v="0"/>
    <x v="1"/>
    <s v="Likelihood (unlikely)"/>
    <s v="Understand"/>
  </r>
  <r>
    <x v="7"/>
    <x v="2"/>
    <s v="SP"/>
    <n v="5"/>
    <n v="5"/>
    <m/>
    <n v="10"/>
    <x v="0"/>
    <x v="1"/>
    <s v="Likelihood (likely)"/>
    <s v="Understand"/>
  </r>
  <r>
    <x v="7"/>
    <x v="2"/>
    <s v="SP"/>
    <n v="6"/>
    <n v="6"/>
    <m/>
    <n v="1"/>
    <x v="1"/>
    <x v="0"/>
    <s v="Probability of event"/>
    <s v="Approximate"/>
  </r>
  <r>
    <x v="7"/>
    <x v="2"/>
    <s v="SP"/>
    <n v="6"/>
    <n v="6"/>
    <m/>
    <n v="2"/>
    <x v="0"/>
    <x v="2"/>
    <s v="Data"/>
    <s v="Collect"/>
  </r>
  <r>
    <x v="7"/>
    <x v="2"/>
    <s v="SP"/>
    <n v="6"/>
    <n v="6"/>
    <m/>
    <n v="3"/>
    <x v="0"/>
    <x v="1"/>
    <s v="Frequency"/>
    <s v="Observe"/>
  </r>
  <r>
    <x v="7"/>
    <x v="2"/>
    <s v="SP"/>
    <n v="6"/>
    <n v="6"/>
    <m/>
    <n v="4"/>
    <x v="0"/>
    <x v="1"/>
    <s v="Frequency"/>
    <s v="Predict"/>
  </r>
  <r>
    <x v="7"/>
    <x v="2"/>
    <s v="SP"/>
    <n v="7"/>
    <n v="7"/>
    <m/>
    <n v="1"/>
    <x v="0"/>
    <x v="4"/>
    <s v="Model (probability)"/>
    <s v="Develop"/>
  </r>
  <r>
    <x v="7"/>
    <x v="2"/>
    <s v="SP"/>
    <n v="7"/>
    <n v="7"/>
    <m/>
    <n v="2"/>
    <x v="0"/>
    <x v="0"/>
    <s v="Model (probability)"/>
    <s v="Use"/>
  </r>
  <r>
    <x v="7"/>
    <x v="2"/>
    <s v="SP"/>
    <n v="7"/>
    <n v="7"/>
    <m/>
    <n v="3"/>
    <x v="1"/>
    <x v="3"/>
    <s v="Probability of event"/>
    <s v="Find"/>
  </r>
  <r>
    <x v="7"/>
    <x v="2"/>
    <s v="SP"/>
    <n v="7"/>
    <n v="7"/>
    <m/>
    <n v="4"/>
    <x v="2"/>
    <x v="5"/>
    <s v="Results (from model)"/>
    <s v="Evaluate"/>
  </r>
  <r>
    <x v="7"/>
    <x v="2"/>
    <s v="SP"/>
    <n v="7"/>
    <n v="7"/>
    <m/>
    <n v="5"/>
    <x v="3"/>
    <x v="1"/>
    <s v="Discrepancies"/>
    <s v="Explain"/>
  </r>
  <r>
    <x v="7"/>
    <x v="2"/>
    <s v="SP"/>
    <n v="7"/>
    <n v="7"/>
    <s v="a"/>
    <n v="1"/>
    <x v="0"/>
    <x v="4"/>
    <s v="Model (proabililty, uniform)"/>
    <s v="Develop"/>
  </r>
  <r>
    <x v="7"/>
    <x v="2"/>
    <s v="SP"/>
    <n v="7"/>
    <n v="7"/>
    <s v="a"/>
    <n v="2"/>
    <x v="0"/>
    <x v="0"/>
    <s v="Model (proabililty, uniform)"/>
    <s v="Use"/>
  </r>
  <r>
    <x v="7"/>
    <x v="2"/>
    <s v="SP"/>
    <n v="7"/>
    <n v="7"/>
    <s v="a"/>
    <n v="3"/>
    <x v="1"/>
    <x v="2"/>
    <s v="Probability of event"/>
    <s v="Determine"/>
  </r>
  <r>
    <x v="7"/>
    <x v="2"/>
    <s v="SP"/>
    <n v="7"/>
    <n v="7"/>
    <s v="b"/>
    <n v="1"/>
    <x v="0"/>
    <x v="4"/>
    <s v="Model (probability, non-uniform)"/>
    <s v="Develop"/>
  </r>
  <r>
    <x v="7"/>
    <x v="2"/>
    <s v="SP"/>
    <n v="7"/>
    <n v="7"/>
    <s v="b"/>
    <n v="2"/>
    <x v="0"/>
    <x v="1"/>
    <s v="Frequency"/>
    <s v="Observe"/>
  </r>
  <r>
    <x v="7"/>
    <x v="2"/>
    <s v="SP"/>
    <n v="8"/>
    <n v="8"/>
    <m/>
    <n v="1"/>
    <x v="0"/>
    <x v="3"/>
    <s v="Probability (compound event)"/>
    <s v="Find"/>
  </r>
  <r>
    <x v="7"/>
    <x v="2"/>
    <s v="SP"/>
    <n v="8"/>
    <n v="8"/>
    <m/>
    <n v="2"/>
    <x v="3"/>
    <x v="0"/>
    <s v="Organized list"/>
    <s v="Use"/>
  </r>
  <r>
    <x v="7"/>
    <x v="2"/>
    <s v="SP"/>
    <n v="8"/>
    <n v="8"/>
    <m/>
    <n v="3"/>
    <x v="0"/>
    <x v="0"/>
    <s v="Tables"/>
    <s v="Use"/>
  </r>
  <r>
    <x v="7"/>
    <x v="2"/>
    <s v="SP"/>
    <n v="8"/>
    <n v="8"/>
    <m/>
    <n v="4"/>
    <x v="1"/>
    <x v="0"/>
    <s v="Tree diagrams"/>
    <s v="Use"/>
  </r>
  <r>
    <x v="7"/>
    <x v="2"/>
    <s v="SP"/>
    <n v="8"/>
    <n v="8"/>
    <m/>
    <n v="5"/>
    <x v="0"/>
    <x v="0"/>
    <s v="Simulation"/>
    <s v="Use"/>
  </r>
  <r>
    <x v="7"/>
    <x v="2"/>
    <s v="SP"/>
    <n v="8"/>
    <n v="8"/>
    <s v="a"/>
    <m/>
    <x v="0"/>
    <x v="1"/>
    <s v="Probability (compound event)"/>
    <s v="Understand"/>
  </r>
  <r>
    <x v="7"/>
    <x v="2"/>
    <s v="SP"/>
    <n v="8"/>
    <n v="8"/>
    <s v="b"/>
    <n v="1"/>
    <x v="0"/>
    <x v="1"/>
    <s v="Sample spaces"/>
    <s v="Represent"/>
  </r>
  <r>
    <x v="7"/>
    <x v="2"/>
    <s v="SP"/>
    <n v="8"/>
    <n v="8"/>
    <s v="b"/>
    <n v="2"/>
    <x v="3"/>
    <x v="0"/>
    <s v="Organized list"/>
    <s v="Use"/>
  </r>
  <r>
    <x v="7"/>
    <x v="2"/>
    <s v="SP"/>
    <n v="8"/>
    <n v="8"/>
    <s v="b"/>
    <n v="3"/>
    <x v="0"/>
    <x v="0"/>
    <s v="Tables"/>
    <s v="Use"/>
  </r>
  <r>
    <x v="7"/>
    <x v="2"/>
    <s v="SP"/>
    <n v="8"/>
    <n v="8"/>
    <s v="b"/>
    <n v="4"/>
    <x v="1"/>
    <x v="0"/>
    <s v="Tree diagrams"/>
    <s v="Use"/>
  </r>
  <r>
    <x v="7"/>
    <x v="2"/>
    <s v="SP"/>
    <n v="8"/>
    <n v="8"/>
    <s v="b"/>
    <n v="5"/>
    <x v="0"/>
    <x v="3"/>
    <s v="Composition"/>
    <s v="Identify"/>
  </r>
  <r>
    <x v="7"/>
    <x v="2"/>
    <s v="SP"/>
    <n v="8"/>
    <n v="8"/>
    <s v="c"/>
    <n v="1"/>
    <x v="0"/>
    <x v="4"/>
    <s v="Simulation"/>
    <s v="Design"/>
  </r>
  <r>
    <x v="7"/>
    <x v="2"/>
    <s v="SP"/>
    <n v="8"/>
    <n v="8"/>
    <s v="c"/>
    <n v="2"/>
    <x v="0"/>
    <x v="0"/>
    <s v="Simulation"/>
    <s v="Use"/>
  </r>
  <r>
    <x v="7"/>
    <x v="2"/>
    <s v="SP"/>
    <n v="8"/>
    <n v="8"/>
    <s v="c"/>
    <n v="3"/>
    <x v="0"/>
    <x v="4"/>
    <s v="Frequency"/>
    <s v="Generate"/>
  </r>
  <r>
    <x v="8"/>
    <x v="2"/>
    <s v="NS"/>
    <n v="1"/>
    <n v="1"/>
    <m/>
    <n v="1"/>
    <x v="0"/>
    <x v="3"/>
    <s v="Rational numbers"/>
    <s v="Know"/>
  </r>
  <r>
    <x v="8"/>
    <x v="2"/>
    <s v="NS"/>
    <n v="1"/>
    <n v="1"/>
    <m/>
    <n v="2"/>
    <x v="0"/>
    <x v="3"/>
    <s v="Irrational numbers"/>
    <s v="Know"/>
  </r>
  <r>
    <x v="8"/>
    <x v="2"/>
    <s v="NS"/>
    <n v="1"/>
    <n v="1"/>
    <m/>
    <n v="3"/>
    <x v="1"/>
    <x v="1"/>
    <s v="Decimal expansion"/>
    <s v="Understand"/>
  </r>
  <r>
    <x v="8"/>
    <x v="2"/>
    <s v="NS"/>
    <n v="1"/>
    <n v="1"/>
    <m/>
    <n v="4"/>
    <x v="0"/>
    <x v="1"/>
    <s v="Patterns (in decimals)"/>
    <s v="Show"/>
  </r>
  <r>
    <x v="8"/>
    <x v="2"/>
    <s v="NS"/>
    <n v="1"/>
    <n v="1"/>
    <m/>
    <n v="5"/>
    <x v="1"/>
    <x v="0"/>
    <s v="Decimal expansion"/>
    <s v="Convert"/>
  </r>
  <r>
    <x v="8"/>
    <x v="2"/>
    <s v="NS"/>
    <n v="2"/>
    <n v="2"/>
    <m/>
    <n v="1"/>
    <x v="1"/>
    <x v="0"/>
    <s v="Approximations"/>
    <s v="Use"/>
  </r>
  <r>
    <x v="8"/>
    <x v="2"/>
    <s v="NS"/>
    <n v="2"/>
    <n v="2"/>
    <m/>
    <n v="2"/>
    <x v="0"/>
    <x v="1"/>
    <s v="Size"/>
    <s v="Compare"/>
  </r>
  <r>
    <x v="8"/>
    <x v="2"/>
    <s v="NS"/>
    <n v="2"/>
    <n v="2"/>
    <m/>
    <n v="3"/>
    <x v="0"/>
    <x v="3"/>
    <s v="Numbers"/>
    <s v="Locate"/>
  </r>
  <r>
    <x v="8"/>
    <x v="2"/>
    <s v="NS"/>
    <n v="2"/>
    <n v="2"/>
    <m/>
    <n v="4"/>
    <x v="0"/>
    <x v="0"/>
    <s v="Expression"/>
    <s v="Estimate"/>
  </r>
  <r>
    <x v="8"/>
    <x v="2"/>
    <s v="EE"/>
    <n v="1"/>
    <n v="1"/>
    <m/>
    <n v="1"/>
    <x v="0"/>
    <x v="3"/>
    <s v="Properties (exponents)"/>
    <s v="Know"/>
  </r>
  <r>
    <x v="8"/>
    <x v="2"/>
    <s v="EE"/>
    <n v="1"/>
    <n v="1"/>
    <m/>
    <n v="2"/>
    <x v="0"/>
    <x v="0"/>
    <s v="Properties (exponents)"/>
    <s v="Apply"/>
  </r>
  <r>
    <x v="8"/>
    <x v="2"/>
    <s v="EE"/>
    <n v="1"/>
    <n v="1"/>
    <m/>
    <n v="3"/>
    <x v="0"/>
    <x v="4"/>
    <s v="Equivalent expressions"/>
    <s v="Generate"/>
  </r>
  <r>
    <x v="8"/>
    <x v="2"/>
    <s v="EE"/>
    <n v="2"/>
    <n v="2"/>
    <m/>
    <n v="1"/>
    <x v="2"/>
    <x v="0"/>
    <s v="Symbols (Square root)"/>
    <s v="Use"/>
  </r>
  <r>
    <x v="8"/>
    <x v="2"/>
    <s v="EE"/>
    <n v="2"/>
    <n v="2"/>
    <m/>
    <n v="2"/>
    <x v="2"/>
    <x v="0"/>
    <s v="Symbols (cube root)"/>
    <s v="Use"/>
  </r>
  <r>
    <x v="8"/>
    <x v="2"/>
    <s v="EE"/>
    <n v="2"/>
    <n v="2"/>
    <m/>
    <n v="3"/>
    <x v="1"/>
    <x v="1"/>
    <s v="Solutions"/>
    <s v="Represent"/>
  </r>
  <r>
    <x v="8"/>
    <x v="2"/>
    <s v="EE"/>
    <n v="2"/>
    <n v="2"/>
    <m/>
    <n v="4"/>
    <x v="2"/>
    <x v="5"/>
    <s v="Symbols (Square root)"/>
    <s v="Evaluate"/>
  </r>
  <r>
    <x v="8"/>
    <x v="2"/>
    <s v="EE"/>
    <n v="2"/>
    <n v="2"/>
    <m/>
    <n v="5"/>
    <x v="2"/>
    <x v="5"/>
    <s v="Symbols (cube root)"/>
    <s v="Evaluate"/>
  </r>
  <r>
    <x v="8"/>
    <x v="2"/>
    <s v="EE"/>
    <n v="2"/>
    <n v="2"/>
    <m/>
    <n v="6"/>
    <x v="2"/>
    <x v="3"/>
    <s v="Square root of 2 is irrational"/>
    <s v="Know"/>
  </r>
  <r>
    <x v="8"/>
    <x v="2"/>
    <s v="EE"/>
    <n v="3"/>
    <n v="3"/>
    <m/>
    <n v="1"/>
    <x v="1"/>
    <x v="0"/>
    <s v="Expressions (number * 10^x)"/>
    <s v="Use"/>
  </r>
  <r>
    <x v="8"/>
    <x v="2"/>
    <s v="EE"/>
    <n v="3"/>
    <n v="3"/>
    <m/>
    <n v="2"/>
    <x v="0"/>
    <x v="0"/>
    <s v="Large quantities"/>
    <s v="Estimate"/>
  </r>
  <r>
    <x v="8"/>
    <x v="2"/>
    <s v="EE"/>
    <n v="3"/>
    <n v="3"/>
    <m/>
    <n v="3"/>
    <x v="0"/>
    <x v="0"/>
    <s v="Small quantities"/>
    <s v="Estimate"/>
  </r>
  <r>
    <x v="8"/>
    <x v="2"/>
    <s v="EE"/>
    <n v="3"/>
    <n v="3"/>
    <m/>
    <n v="4"/>
    <x v="0"/>
    <x v="1"/>
    <s v="Relationship"/>
    <s v="Express"/>
  </r>
  <r>
    <x v="8"/>
    <x v="2"/>
    <s v="EE"/>
    <n v="4"/>
    <n v="4"/>
    <m/>
    <n v="1"/>
    <x v="1"/>
    <x v="0"/>
    <s v="Operations"/>
    <s v="Perform"/>
  </r>
  <r>
    <x v="8"/>
    <x v="2"/>
    <s v="EE"/>
    <n v="4"/>
    <n v="4"/>
    <m/>
    <n v="2"/>
    <x v="1"/>
    <x v="0"/>
    <s v="Scientific notation"/>
    <s v="Use"/>
  </r>
  <r>
    <x v="8"/>
    <x v="2"/>
    <s v="EE"/>
    <n v="4"/>
    <n v="4"/>
    <m/>
    <n v="3"/>
    <x v="1"/>
    <x v="0"/>
    <s v="Scientific notation"/>
    <s v="Convert"/>
  </r>
  <r>
    <x v="8"/>
    <x v="2"/>
    <s v="EE"/>
    <n v="4"/>
    <n v="4"/>
    <m/>
    <n v="4"/>
    <x v="2"/>
    <x v="2"/>
    <s v="Units"/>
    <s v="Determine"/>
  </r>
  <r>
    <x v="8"/>
    <x v="2"/>
    <s v="EE"/>
    <n v="4"/>
    <n v="4"/>
    <m/>
    <n v="5"/>
    <x v="1"/>
    <x v="1"/>
    <s v="Scientific notation"/>
    <s v="Interpret"/>
  </r>
  <r>
    <x v="8"/>
    <x v="2"/>
    <s v="EE"/>
    <n v="4"/>
    <n v="4"/>
    <m/>
    <n v="6"/>
    <x v="1"/>
    <x v="0"/>
    <s v="Scientific notation"/>
    <s v="Compute"/>
  </r>
  <r>
    <x v="8"/>
    <x v="2"/>
    <s v="EE"/>
    <n v="5"/>
    <n v="5"/>
    <m/>
    <n v="1"/>
    <x v="0"/>
    <x v="0"/>
    <s v="Relationships (proportional)"/>
    <s v="Graph"/>
  </r>
  <r>
    <x v="8"/>
    <x v="2"/>
    <s v="EE"/>
    <n v="5"/>
    <n v="5"/>
    <m/>
    <n v="2"/>
    <x v="0"/>
    <x v="1"/>
    <s v="Rate as slope"/>
    <s v="Interpret"/>
  </r>
  <r>
    <x v="8"/>
    <x v="2"/>
    <s v="EE"/>
    <n v="5"/>
    <n v="5"/>
    <m/>
    <n v="3"/>
    <x v="0"/>
    <x v="1"/>
    <s v="Relationships (proportional)"/>
    <s v="Compare"/>
  </r>
  <r>
    <x v="8"/>
    <x v="2"/>
    <s v="EE"/>
    <n v="6"/>
    <n v="6"/>
    <m/>
    <n v="1"/>
    <x v="0"/>
    <x v="0"/>
    <s v="Similar triangles"/>
    <s v="Use"/>
  </r>
  <r>
    <x v="8"/>
    <x v="2"/>
    <s v="EE"/>
    <n v="6"/>
    <n v="6"/>
    <m/>
    <n v="2"/>
    <x v="0"/>
    <x v="1"/>
    <s v="Slope relations"/>
    <s v="Explain"/>
  </r>
  <r>
    <x v="8"/>
    <x v="2"/>
    <s v="EE"/>
    <n v="6"/>
    <n v="6"/>
    <m/>
    <n v="3"/>
    <x v="1"/>
    <x v="1"/>
    <s v="Equation (y = mx)"/>
    <s v="Derive"/>
  </r>
  <r>
    <x v="8"/>
    <x v="2"/>
    <s v="EE"/>
    <n v="6"/>
    <n v="6"/>
    <m/>
    <n v="4"/>
    <x v="1"/>
    <x v="1"/>
    <s v="Equation (y = mx + b)"/>
    <s v="Derive"/>
  </r>
  <r>
    <x v="8"/>
    <x v="2"/>
    <s v="EE"/>
    <n v="7"/>
    <n v="7"/>
    <m/>
    <m/>
    <x v="1"/>
    <x v="0"/>
    <s v="Equations (linear)"/>
    <s v="Solve"/>
  </r>
  <r>
    <x v="8"/>
    <x v="2"/>
    <s v="EE"/>
    <n v="7"/>
    <n v="7"/>
    <s v="a"/>
    <n v="1"/>
    <x v="1"/>
    <x v="4"/>
    <s v="Equations (linear)"/>
    <s v="Produce"/>
  </r>
  <r>
    <x v="8"/>
    <x v="2"/>
    <s v="EE"/>
    <n v="7"/>
    <n v="7"/>
    <s v="a"/>
    <n v="2"/>
    <x v="1"/>
    <x v="1"/>
    <s v="Number of solutions"/>
    <s v="Understand"/>
  </r>
  <r>
    <x v="8"/>
    <x v="2"/>
    <s v="EE"/>
    <n v="7"/>
    <n v="7"/>
    <s v="a"/>
    <n v="3"/>
    <x v="1"/>
    <x v="2"/>
    <s v="Number of solutions"/>
    <s v="Determine"/>
  </r>
  <r>
    <x v="8"/>
    <x v="2"/>
    <s v="EE"/>
    <n v="7"/>
    <n v="7"/>
    <s v="a"/>
    <n v="4"/>
    <x v="1"/>
    <x v="3"/>
    <s v="Case (x = a)"/>
    <s v="Know"/>
  </r>
  <r>
    <x v="8"/>
    <x v="2"/>
    <s v="EE"/>
    <n v="7"/>
    <n v="7"/>
    <s v="a"/>
    <n v="5"/>
    <x v="1"/>
    <x v="3"/>
    <s v="Case (a = a)"/>
    <s v="Know"/>
  </r>
  <r>
    <x v="8"/>
    <x v="2"/>
    <s v="EE"/>
    <n v="7"/>
    <n v="7"/>
    <s v="a"/>
    <n v="6"/>
    <x v="1"/>
    <x v="3"/>
    <s v="Case (a = b)"/>
    <s v="Know"/>
  </r>
  <r>
    <x v="8"/>
    <x v="2"/>
    <s v="EE"/>
    <n v="7"/>
    <n v="7"/>
    <s v="b"/>
    <n v="1"/>
    <x v="1"/>
    <x v="0"/>
    <s v="Equations (linear)"/>
    <s v="Solve"/>
  </r>
  <r>
    <x v="8"/>
    <x v="2"/>
    <s v="EE"/>
    <n v="7"/>
    <n v="7"/>
    <s v="b"/>
    <n v="2"/>
    <x v="0"/>
    <x v="1"/>
    <s v="Expressions"/>
    <s v="Expand"/>
  </r>
  <r>
    <x v="8"/>
    <x v="2"/>
    <s v="EE"/>
    <n v="7"/>
    <n v="7"/>
    <s v="b"/>
    <n v="3"/>
    <x v="0"/>
    <x v="0"/>
    <s v="Property (Distributive)"/>
    <s v="Use"/>
  </r>
  <r>
    <x v="8"/>
    <x v="2"/>
    <s v="EE"/>
    <n v="7"/>
    <n v="7"/>
    <s v="b"/>
    <n v="4"/>
    <x v="0"/>
    <x v="2"/>
    <s v="Terms"/>
    <s v="Collect"/>
  </r>
  <r>
    <x v="8"/>
    <x v="2"/>
    <s v="EE"/>
    <n v="8"/>
    <n v="8"/>
    <m/>
    <n v="1"/>
    <x v="1"/>
    <x v="2"/>
    <s v="Equations (simultaneous)"/>
    <s v="Analyze"/>
  </r>
  <r>
    <x v="8"/>
    <x v="2"/>
    <s v="EE"/>
    <n v="8"/>
    <n v="8"/>
    <m/>
    <n v="2"/>
    <x v="1"/>
    <x v="0"/>
    <s v="Equations (simultaneous)"/>
    <s v="Solve"/>
  </r>
  <r>
    <x v="8"/>
    <x v="2"/>
    <s v="EE"/>
    <n v="8"/>
    <n v="8"/>
    <s v="a"/>
    <m/>
    <x v="1"/>
    <x v="1"/>
    <s v="Solutions (simultaneous eq)"/>
    <s v="Understand"/>
  </r>
  <r>
    <x v="8"/>
    <x v="2"/>
    <s v="EE"/>
    <n v="8"/>
    <n v="8"/>
    <s v="b"/>
    <n v="1"/>
    <x v="1"/>
    <x v="0"/>
    <s v="Equations (simultaneous)"/>
    <s v="Solve"/>
  </r>
  <r>
    <x v="8"/>
    <x v="2"/>
    <s v="EE"/>
    <n v="8"/>
    <n v="8"/>
    <s v="b"/>
    <n v="2"/>
    <x v="0"/>
    <x v="1"/>
    <s v="Graph"/>
    <s v="Interpret"/>
  </r>
  <r>
    <x v="8"/>
    <x v="2"/>
    <s v="EE"/>
    <n v="8"/>
    <n v="8"/>
    <s v="b"/>
    <n v="3"/>
    <x v="1"/>
    <x v="0"/>
    <s v="Equations (simultaneous)"/>
    <s v="Graph"/>
  </r>
  <r>
    <x v="8"/>
    <x v="2"/>
    <s v="EE"/>
    <n v="8"/>
    <n v="8"/>
    <s v="c"/>
    <n v="1"/>
    <x v="1"/>
    <x v="0"/>
    <s v="Equations (simultaneous)"/>
    <s v="Apply"/>
  </r>
  <r>
    <x v="8"/>
    <x v="2"/>
    <s v="EE"/>
    <n v="8"/>
    <n v="8"/>
    <s v="c"/>
    <n v="2"/>
    <x v="0"/>
    <x v="0"/>
    <s v="Real world problems"/>
    <s v="Solve"/>
  </r>
  <r>
    <x v="8"/>
    <x v="2"/>
    <s v="EE"/>
    <n v="8"/>
    <n v="8"/>
    <s v="c"/>
    <n v="3"/>
    <x v="0"/>
    <x v="0"/>
    <s v="Mathematical problems"/>
    <s v="Solve"/>
  </r>
  <r>
    <x v="8"/>
    <x v="2"/>
    <s v="F"/>
    <n v="1"/>
    <n v="1"/>
    <m/>
    <n v="1"/>
    <x v="0"/>
    <x v="1"/>
    <s v="Function as a rule"/>
    <s v="Understand"/>
  </r>
  <r>
    <x v="8"/>
    <x v="2"/>
    <s v="F"/>
    <n v="1"/>
    <n v="1"/>
    <m/>
    <n v="2"/>
    <x v="1"/>
    <x v="1"/>
    <s v="Graph of a function"/>
    <s v="Understand"/>
  </r>
  <r>
    <x v="8"/>
    <x v="2"/>
    <s v="F"/>
    <n v="2"/>
    <n v="2"/>
    <m/>
    <n v="1"/>
    <x v="0"/>
    <x v="1"/>
    <s v="Functions"/>
    <s v="Compare"/>
  </r>
  <r>
    <x v="8"/>
    <x v="2"/>
    <s v="F"/>
    <n v="2"/>
    <n v="2"/>
    <m/>
    <n v="2"/>
    <x v="1"/>
    <x v="0"/>
    <s v="Representations (algebraic)"/>
    <s v="Use"/>
  </r>
  <r>
    <x v="8"/>
    <x v="2"/>
    <s v="F"/>
    <n v="2"/>
    <n v="2"/>
    <m/>
    <n v="3"/>
    <x v="1"/>
    <x v="0"/>
    <s v="Representations (verbal)"/>
    <s v="Use"/>
  </r>
  <r>
    <x v="8"/>
    <x v="2"/>
    <s v="F"/>
    <n v="2"/>
    <n v="2"/>
    <m/>
    <n v="4"/>
    <x v="1"/>
    <x v="0"/>
    <s v="Representations (numerical)"/>
    <s v="Use"/>
  </r>
  <r>
    <x v="8"/>
    <x v="2"/>
    <s v="F"/>
    <n v="2"/>
    <n v="2"/>
    <m/>
    <n v="5"/>
    <x v="1"/>
    <x v="0"/>
    <s v="Representations (graphical)"/>
    <s v="Use"/>
  </r>
  <r>
    <x v="8"/>
    <x v="2"/>
    <s v="F"/>
    <n v="3"/>
    <n v="3"/>
    <m/>
    <n v="1"/>
    <x v="1"/>
    <x v="1"/>
    <s v="Equations (linear)"/>
    <s v="Interpret"/>
  </r>
  <r>
    <x v="8"/>
    <x v="2"/>
    <s v="F"/>
    <n v="3"/>
    <n v="3"/>
    <m/>
    <n v="2"/>
    <x v="1"/>
    <x v="4"/>
    <s v="Equations (nonlinear)"/>
    <s v="Produce"/>
  </r>
  <r>
    <x v="8"/>
    <x v="2"/>
    <s v="F"/>
    <n v="4"/>
    <n v="4"/>
    <m/>
    <n v="1"/>
    <x v="0"/>
    <x v="4"/>
    <s v="Function"/>
    <s v="Construct"/>
  </r>
  <r>
    <x v="8"/>
    <x v="2"/>
    <s v="F"/>
    <n v="4"/>
    <n v="4"/>
    <m/>
    <n v="2"/>
    <x v="0"/>
    <x v="1"/>
    <s v="Relationships"/>
    <s v="Model"/>
  </r>
  <r>
    <x v="8"/>
    <x v="2"/>
    <s v="F"/>
    <n v="4"/>
    <n v="4"/>
    <m/>
    <n v="3"/>
    <x v="0"/>
    <x v="2"/>
    <s v="Rate of change"/>
    <s v="Determine"/>
  </r>
  <r>
    <x v="8"/>
    <x v="2"/>
    <s v="F"/>
    <n v="4"/>
    <n v="4"/>
    <m/>
    <n v="4"/>
    <x v="0"/>
    <x v="2"/>
    <s v="Initial value"/>
    <s v="Determine"/>
  </r>
  <r>
    <x v="8"/>
    <x v="2"/>
    <s v="F"/>
    <n v="4"/>
    <n v="4"/>
    <m/>
    <n v="5"/>
    <x v="0"/>
    <x v="1"/>
    <s v="Rate of change"/>
    <s v="Interpret"/>
  </r>
  <r>
    <x v="8"/>
    <x v="2"/>
    <s v="F"/>
    <n v="4"/>
    <n v="4"/>
    <m/>
    <n v="6"/>
    <x v="0"/>
    <x v="1"/>
    <s v="Initial value"/>
    <s v="Interpret"/>
  </r>
  <r>
    <x v="8"/>
    <x v="2"/>
    <s v="F"/>
    <n v="4"/>
    <n v="4"/>
    <m/>
    <n v="7"/>
    <x v="0"/>
    <x v="2"/>
    <s v="Rate of change"/>
    <s v="Relate"/>
  </r>
  <r>
    <x v="8"/>
    <x v="2"/>
    <s v="F"/>
    <n v="4"/>
    <n v="4"/>
    <m/>
    <n v="8"/>
    <x v="0"/>
    <x v="2"/>
    <s v="Initial value"/>
    <s v="Relate"/>
  </r>
  <r>
    <x v="8"/>
    <x v="2"/>
    <s v="F"/>
    <n v="5"/>
    <n v="5"/>
    <m/>
    <n v="1"/>
    <x v="0"/>
    <x v="1"/>
    <s v="Relationship"/>
    <s v="Describe"/>
  </r>
  <r>
    <x v="8"/>
    <x v="2"/>
    <s v="F"/>
    <n v="5"/>
    <n v="5"/>
    <m/>
    <n v="2"/>
    <x v="0"/>
    <x v="2"/>
    <s v="Increasing/Decreasing"/>
    <s v="Determine"/>
  </r>
  <r>
    <x v="8"/>
    <x v="2"/>
    <s v="F"/>
    <n v="5"/>
    <n v="5"/>
    <m/>
    <n v="3"/>
    <x v="0"/>
    <x v="2"/>
    <s v="Linearity"/>
    <s v="Determine"/>
  </r>
  <r>
    <x v="8"/>
    <x v="2"/>
    <s v="F"/>
    <n v="5"/>
    <n v="5"/>
    <m/>
    <n v="4"/>
    <x v="0"/>
    <x v="2"/>
    <s v="Graph"/>
    <s v="Analyze"/>
  </r>
  <r>
    <x v="8"/>
    <x v="2"/>
    <s v="F"/>
    <n v="5"/>
    <n v="5"/>
    <m/>
    <n v="5"/>
    <x v="1"/>
    <x v="0"/>
    <s v="Verbal description to graph"/>
    <s v="Convert"/>
  </r>
  <r>
    <x v="8"/>
    <x v="2"/>
    <s v="G"/>
    <n v="1"/>
    <n v="1"/>
    <m/>
    <n v="1"/>
    <x v="0"/>
    <x v="5"/>
    <s v="Properties (rotations)"/>
    <s v="Verify"/>
  </r>
  <r>
    <x v="8"/>
    <x v="2"/>
    <s v="G"/>
    <n v="1"/>
    <n v="1"/>
    <m/>
    <n v="2"/>
    <x v="0"/>
    <x v="5"/>
    <s v="Properties (reflections)"/>
    <s v="Verify"/>
  </r>
  <r>
    <x v="8"/>
    <x v="2"/>
    <s v="G"/>
    <n v="1"/>
    <n v="1"/>
    <m/>
    <n v="3"/>
    <x v="0"/>
    <x v="5"/>
    <s v="Properties (translations)"/>
    <s v="Verify"/>
  </r>
  <r>
    <x v="8"/>
    <x v="2"/>
    <s v="G"/>
    <n v="1"/>
    <n v="1"/>
    <s v="a"/>
    <n v="1"/>
    <x v="0"/>
    <x v="5"/>
    <s v="Preserved (Lines)"/>
    <s v="Verify"/>
  </r>
  <r>
    <x v="8"/>
    <x v="2"/>
    <s v="G"/>
    <n v="1"/>
    <n v="1"/>
    <s v="a"/>
    <n v="2"/>
    <x v="0"/>
    <x v="5"/>
    <s v="Preserved (line segments)"/>
    <s v="Verify"/>
  </r>
  <r>
    <x v="8"/>
    <x v="2"/>
    <s v="G"/>
    <n v="1"/>
    <n v="1"/>
    <s v="a"/>
    <n v="3"/>
    <x v="0"/>
    <x v="5"/>
    <s v="Preserved (length)"/>
    <s v="Verify"/>
  </r>
  <r>
    <x v="8"/>
    <x v="2"/>
    <s v="G"/>
    <n v="1"/>
    <n v="1"/>
    <s v="b"/>
    <m/>
    <x v="0"/>
    <x v="5"/>
    <s v="Preserved (angle measures)"/>
    <s v="Verify"/>
  </r>
  <r>
    <x v="8"/>
    <x v="2"/>
    <s v="G"/>
    <n v="1"/>
    <n v="1"/>
    <s v="c"/>
    <m/>
    <x v="0"/>
    <x v="5"/>
    <s v="Preserved (Parallelness)"/>
    <s v="Verify"/>
  </r>
  <r>
    <x v="8"/>
    <x v="2"/>
    <s v="G"/>
    <n v="2"/>
    <n v="2"/>
    <m/>
    <n v="1"/>
    <x v="0"/>
    <x v="1"/>
    <s v="Congruence"/>
    <s v="Understand"/>
  </r>
  <r>
    <x v="8"/>
    <x v="2"/>
    <s v="G"/>
    <n v="2"/>
    <n v="2"/>
    <m/>
    <n v="2"/>
    <x v="1"/>
    <x v="1"/>
    <s v="Transformations"/>
    <s v="Describe"/>
  </r>
  <r>
    <x v="8"/>
    <x v="2"/>
    <s v="G"/>
    <n v="3"/>
    <n v="3"/>
    <m/>
    <n v="1"/>
    <x v="1"/>
    <x v="1"/>
    <s v="Dilation"/>
    <s v="Describe"/>
  </r>
  <r>
    <x v="8"/>
    <x v="2"/>
    <s v="G"/>
    <n v="3"/>
    <n v="3"/>
    <m/>
    <n v="2"/>
    <x v="1"/>
    <x v="1"/>
    <s v="Translation"/>
    <s v="Describe"/>
  </r>
  <r>
    <x v="8"/>
    <x v="2"/>
    <s v="G"/>
    <n v="3"/>
    <n v="3"/>
    <m/>
    <n v="3"/>
    <x v="0"/>
    <x v="1"/>
    <s v="Rotation"/>
    <s v="Describe"/>
  </r>
  <r>
    <x v="8"/>
    <x v="2"/>
    <s v="G"/>
    <n v="3"/>
    <n v="3"/>
    <m/>
    <n v="4"/>
    <x v="0"/>
    <x v="1"/>
    <s v="Reflection"/>
    <s v="Describe"/>
  </r>
  <r>
    <x v="8"/>
    <x v="2"/>
    <s v="G"/>
    <n v="3"/>
    <n v="3"/>
    <m/>
    <n v="5"/>
    <x v="0"/>
    <x v="0"/>
    <s v="Coordinates"/>
    <s v="Use"/>
  </r>
  <r>
    <x v="8"/>
    <x v="2"/>
    <s v="G"/>
    <n v="4"/>
    <n v="4"/>
    <m/>
    <n v="1"/>
    <x v="0"/>
    <x v="1"/>
    <s v="Similarity"/>
    <s v="Understand"/>
  </r>
  <r>
    <x v="8"/>
    <x v="2"/>
    <s v="G"/>
    <n v="4"/>
    <n v="4"/>
    <m/>
    <n v="2"/>
    <x v="1"/>
    <x v="1"/>
    <s v="Transformations"/>
    <s v="Describe"/>
  </r>
  <r>
    <x v="8"/>
    <x v="2"/>
    <s v="G"/>
    <n v="5"/>
    <n v="5"/>
    <m/>
    <n v="1"/>
    <x v="2"/>
    <x v="5"/>
    <s v="Facts (angle sums)"/>
    <s v="Prove"/>
  </r>
  <r>
    <x v="8"/>
    <x v="2"/>
    <s v="G"/>
    <n v="5"/>
    <n v="5"/>
    <m/>
    <n v="2"/>
    <x v="2"/>
    <x v="5"/>
    <s v="Facts (exterior angles)"/>
    <s v="Prove"/>
  </r>
  <r>
    <x v="8"/>
    <x v="2"/>
    <s v="G"/>
    <n v="5"/>
    <n v="5"/>
    <m/>
    <n v="3"/>
    <x v="2"/>
    <x v="5"/>
    <s v="Facts (parallel angles)"/>
    <s v="Prove"/>
  </r>
  <r>
    <x v="8"/>
    <x v="2"/>
    <s v="G"/>
    <n v="5"/>
    <n v="5"/>
    <m/>
    <n v="4"/>
    <x v="2"/>
    <x v="5"/>
    <s v="Facts (similarity of triangles)"/>
    <s v="Prove"/>
  </r>
  <r>
    <x v="8"/>
    <x v="2"/>
    <s v="G"/>
    <n v="6"/>
    <n v="6"/>
    <m/>
    <n v="1"/>
    <x v="1"/>
    <x v="1"/>
    <s v="Proof (Pythagorean Thm)"/>
    <s v="Explain"/>
  </r>
  <r>
    <x v="8"/>
    <x v="2"/>
    <s v="G"/>
    <n v="6"/>
    <n v="6"/>
    <m/>
    <n v="2"/>
    <x v="0"/>
    <x v="1"/>
    <s v="Converse (Pythagorean Them)"/>
    <s v="Explain"/>
  </r>
  <r>
    <x v="8"/>
    <x v="2"/>
    <s v="G"/>
    <n v="7"/>
    <n v="7"/>
    <m/>
    <n v="1"/>
    <x v="0"/>
    <x v="0"/>
    <s v="Pythagorean theorem"/>
    <s v="Apply"/>
  </r>
  <r>
    <x v="8"/>
    <x v="2"/>
    <s v="G"/>
    <n v="7"/>
    <n v="7"/>
    <m/>
    <n v="2"/>
    <x v="0"/>
    <x v="2"/>
    <s v="Unknown (sides of triangles)"/>
    <s v="Determine"/>
  </r>
  <r>
    <x v="8"/>
    <x v="2"/>
    <s v="G"/>
    <n v="8"/>
    <n v="8"/>
    <m/>
    <n v="1"/>
    <x v="0"/>
    <x v="0"/>
    <s v="Pythagorean theorem"/>
    <s v="Apply"/>
  </r>
  <r>
    <x v="8"/>
    <x v="2"/>
    <s v="G"/>
    <n v="8"/>
    <n v="8"/>
    <m/>
    <n v="2"/>
    <x v="0"/>
    <x v="3"/>
    <s v="Distance"/>
    <s v="Find"/>
  </r>
  <r>
    <x v="8"/>
    <x v="2"/>
    <s v="G"/>
    <n v="9"/>
    <n v="9"/>
    <m/>
    <n v="1"/>
    <x v="2"/>
    <x v="3"/>
    <s v="Formula (volume: cone)"/>
    <s v="Know"/>
  </r>
  <r>
    <x v="8"/>
    <x v="2"/>
    <s v="G"/>
    <n v="9"/>
    <n v="9"/>
    <m/>
    <n v="2"/>
    <x v="2"/>
    <x v="3"/>
    <s v="Formula (volume: cylinder)"/>
    <s v="Know"/>
  </r>
  <r>
    <x v="8"/>
    <x v="2"/>
    <s v="G"/>
    <n v="9"/>
    <n v="9"/>
    <m/>
    <n v="3"/>
    <x v="2"/>
    <x v="3"/>
    <s v="Formula (volume: sphere)"/>
    <s v="Know"/>
  </r>
  <r>
    <x v="8"/>
    <x v="2"/>
    <s v="G"/>
    <n v="9"/>
    <n v="9"/>
    <m/>
    <n v="4"/>
    <x v="2"/>
    <x v="0"/>
    <s v="Formula (volume: cone)"/>
    <s v="Use"/>
  </r>
  <r>
    <x v="8"/>
    <x v="2"/>
    <s v="G"/>
    <n v="9"/>
    <n v="9"/>
    <m/>
    <n v="5"/>
    <x v="2"/>
    <x v="0"/>
    <s v="Formula (volume: cylinder)"/>
    <s v="Use"/>
  </r>
  <r>
    <x v="8"/>
    <x v="2"/>
    <s v="G"/>
    <n v="9"/>
    <n v="9"/>
    <m/>
    <n v="6"/>
    <x v="2"/>
    <x v="0"/>
    <s v="Formula (volume: sphere)"/>
    <s v="Use"/>
  </r>
  <r>
    <x v="8"/>
    <x v="2"/>
    <s v="SP"/>
    <n v="1"/>
    <n v="1"/>
    <m/>
    <n v="1"/>
    <x v="0"/>
    <x v="4"/>
    <s v="Scatter plots"/>
    <s v="Construct"/>
  </r>
  <r>
    <x v="8"/>
    <x v="2"/>
    <s v="SP"/>
    <n v="1"/>
    <n v="1"/>
    <m/>
    <n v="2"/>
    <x v="0"/>
    <x v="1"/>
    <s v="Scatter plots"/>
    <s v="Interpret"/>
  </r>
  <r>
    <x v="8"/>
    <x v="2"/>
    <s v="SP"/>
    <n v="1"/>
    <n v="1"/>
    <m/>
    <n v="3"/>
    <x v="0"/>
    <x v="5"/>
    <s v="Associations"/>
    <s v="Investigate"/>
  </r>
  <r>
    <x v="8"/>
    <x v="2"/>
    <s v="SP"/>
    <n v="1"/>
    <n v="1"/>
    <m/>
    <n v="4"/>
    <x v="0"/>
    <x v="1"/>
    <s v="Patterns (in scatter plots)"/>
    <s v="Describe"/>
  </r>
  <r>
    <x v="8"/>
    <x v="2"/>
    <s v="SP"/>
    <n v="1"/>
    <n v="1"/>
    <m/>
    <n v="5"/>
    <x v="0"/>
    <x v="3"/>
    <s v="Clustering"/>
    <s v="Recognize"/>
  </r>
  <r>
    <x v="8"/>
    <x v="2"/>
    <s v="SP"/>
    <n v="1"/>
    <n v="1"/>
    <m/>
    <n v="6"/>
    <x v="0"/>
    <x v="3"/>
    <s v="Outliers"/>
    <s v="Recognize"/>
  </r>
  <r>
    <x v="8"/>
    <x v="2"/>
    <s v="SP"/>
    <n v="1"/>
    <n v="1"/>
    <m/>
    <n v="7"/>
    <x v="0"/>
    <x v="3"/>
    <s v="Positive association"/>
    <s v="Recognize"/>
  </r>
  <r>
    <x v="8"/>
    <x v="2"/>
    <s v="SP"/>
    <n v="1"/>
    <n v="1"/>
    <m/>
    <n v="8"/>
    <x v="0"/>
    <x v="3"/>
    <s v="Negative association"/>
    <s v="Recognize"/>
  </r>
  <r>
    <x v="8"/>
    <x v="2"/>
    <s v="SP"/>
    <n v="1"/>
    <n v="1"/>
    <m/>
    <n v="9"/>
    <x v="0"/>
    <x v="3"/>
    <s v="Linear association"/>
    <s v="Recognize"/>
  </r>
  <r>
    <x v="8"/>
    <x v="2"/>
    <s v="SP"/>
    <n v="1"/>
    <n v="1"/>
    <m/>
    <n v="10"/>
    <x v="0"/>
    <x v="3"/>
    <s v="Nonlinear association"/>
    <s v="Recognize"/>
  </r>
  <r>
    <x v="8"/>
    <x v="2"/>
    <s v="SP"/>
    <n v="2"/>
    <n v="2"/>
    <m/>
    <n v="1"/>
    <x v="1"/>
    <x v="3"/>
    <s v="Uses of lines"/>
    <s v="Know"/>
  </r>
  <r>
    <x v="8"/>
    <x v="2"/>
    <s v="SP"/>
    <n v="2"/>
    <n v="2"/>
    <m/>
    <n v="2"/>
    <x v="1"/>
    <x v="1"/>
    <s v="Straight line to data"/>
    <s v="Fit"/>
  </r>
  <r>
    <x v="8"/>
    <x v="2"/>
    <s v="SP"/>
    <n v="2"/>
    <n v="2"/>
    <m/>
    <n v="3"/>
    <x v="3"/>
    <x v="5"/>
    <s v="Goodness of fit"/>
    <s v="Assess"/>
  </r>
  <r>
    <x v="8"/>
    <x v="2"/>
    <s v="SP"/>
    <n v="3"/>
    <n v="3"/>
    <m/>
    <n v="1"/>
    <x v="1"/>
    <x v="0"/>
    <s v="Equations (linear)"/>
    <s v="Use"/>
  </r>
  <r>
    <x v="8"/>
    <x v="2"/>
    <s v="SP"/>
    <n v="3"/>
    <n v="3"/>
    <m/>
    <n v="2"/>
    <x v="0"/>
    <x v="0"/>
    <s v="Problems"/>
    <s v="Solve"/>
  </r>
  <r>
    <x v="8"/>
    <x v="2"/>
    <s v="SP"/>
    <n v="3"/>
    <n v="3"/>
    <m/>
    <n v="3"/>
    <x v="0"/>
    <x v="1"/>
    <s v="Slope"/>
    <s v="Interpret"/>
  </r>
  <r>
    <x v="8"/>
    <x v="2"/>
    <s v="SP"/>
    <n v="3"/>
    <n v="3"/>
    <m/>
    <n v="4"/>
    <x v="2"/>
    <x v="1"/>
    <s v="Intercepts"/>
    <s v="Interpret"/>
  </r>
  <r>
    <x v="8"/>
    <x v="2"/>
    <s v="SP"/>
    <n v="4"/>
    <n v="4"/>
    <m/>
    <n v="1"/>
    <x v="0"/>
    <x v="1"/>
    <s v="Associations"/>
    <s v="Understand"/>
  </r>
  <r>
    <x v="8"/>
    <x v="2"/>
    <s v="SP"/>
    <n v="4"/>
    <n v="4"/>
    <m/>
    <n v="2"/>
    <x v="0"/>
    <x v="1"/>
    <s v="Frequency"/>
    <s v="Display"/>
  </r>
  <r>
    <x v="8"/>
    <x v="2"/>
    <s v="SP"/>
    <n v="4"/>
    <n v="4"/>
    <m/>
    <n v="3"/>
    <x v="1"/>
    <x v="1"/>
    <s v="Relative frequencies"/>
    <s v="Display"/>
  </r>
  <r>
    <x v="8"/>
    <x v="2"/>
    <s v="SP"/>
    <n v="4"/>
    <n v="4"/>
    <m/>
    <n v="4"/>
    <x v="1"/>
    <x v="4"/>
    <s v="Two-way tables"/>
    <s v="Construct"/>
  </r>
  <r>
    <x v="8"/>
    <x v="2"/>
    <s v="SP"/>
    <n v="4"/>
    <n v="4"/>
    <m/>
    <n v="5"/>
    <x v="1"/>
    <x v="1"/>
    <s v="Two-way tables"/>
    <s v="Interpret"/>
  </r>
  <r>
    <x v="8"/>
    <x v="2"/>
    <s v="SP"/>
    <n v="4"/>
    <n v="4"/>
    <m/>
    <n v="6"/>
    <x v="0"/>
    <x v="0"/>
    <s v="Frequency"/>
    <s v="Use"/>
  </r>
  <r>
    <x v="8"/>
    <x v="2"/>
    <s v="SP"/>
    <n v="4"/>
    <n v="4"/>
    <m/>
    <n v="7"/>
    <x v="0"/>
    <x v="1"/>
    <s v="Associations"/>
    <s v="Describe"/>
  </r>
  <r>
    <x v="9"/>
    <x v="3"/>
    <s v="RN"/>
    <n v="1"/>
    <n v="1"/>
    <m/>
    <m/>
    <x v="3"/>
    <x v="1"/>
    <s v="Extension"/>
    <s v="Explain"/>
  </r>
  <r>
    <x v="9"/>
    <x v="3"/>
    <s v="RN"/>
    <n v="2"/>
    <n v="2"/>
    <m/>
    <m/>
    <x v="0"/>
    <x v="1"/>
    <s v="expressions"/>
    <s v="Translate"/>
  </r>
  <r>
    <x v="9"/>
    <x v="3"/>
    <s v="RN"/>
    <n v="3"/>
    <n v="3"/>
    <m/>
    <n v="1"/>
    <x v="1"/>
    <x v="1"/>
    <s v="Rational sums"/>
    <s v="Explain"/>
  </r>
  <r>
    <x v="9"/>
    <x v="3"/>
    <s v="RN"/>
    <n v="3"/>
    <n v="3"/>
    <m/>
    <n v="2"/>
    <x v="1"/>
    <x v="1"/>
    <s v="Rational products"/>
    <s v="Explain"/>
  </r>
  <r>
    <x v="9"/>
    <x v="3"/>
    <s v="RN"/>
    <n v="3"/>
    <n v="3"/>
    <m/>
    <n v="3"/>
    <x v="0"/>
    <x v="1"/>
    <s v="Irrational products"/>
    <s v="Explain"/>
  </r>
  <r>
    <x v="9"/>
    <x v="3"/>
    <s v="RN"/>
    <n v="3"/>
    <n v="3"/>
    <m/>
    <n v="4"/>
    <x v="1"/>
    <x v="1"/>
    <s v="Products"/>
    <s v="Explain"/>
  </r>
  <r>
    <x v="9"/>
    <x v="3"/>
    <s v="Q"/>
    <n v="1"/>
    <n v="1"/>
    <m/>
    <n v="1"/>
    <x v="2"/>
    <x v="1"/>
    <s v="Units"/>
    <s v="Understand"/>
  </r>
  <r>
    <x v="9"/>
    <x v="3"/>
    <s v="Q"/>
    <n v="1"/>
    <n v="1"/>
    <m/>
    <n v="2"/>
    <x v="2"/>
    <x v="1"/>
    <s v="Units"/>
    <s v="Interpret"/>
  </r>
  <r>
    <x v="9"/>
    <x v="3"/>
    <s v="Q"/>
    <n v="1"/>
    <n v="1"/>
    <m/>
    <n v="3"/>
    <x v="0"/>
    <x v="1"/>
    <s v="Scale"/>
    <s v="Interpret"/>
  </r>
  <r>
    <x v="9"/>
    <x v="3"/>
    <s v="Q"/>
    <n v="2"/>
    <n v="2"/>
    <m/>
    <m/>
    <x v="0"/>
    <x v="4"/>
    <s v="Quantities"/>
    <s v="Construct"/>
  </r>
  <r>
    <x v="9"/>
    <x v="3"/>
    <s v="Q"/>
    <n v="3"/>
    <n v="3"/>
    <m/>
    <m/>
    <x v="3"/>
    <x v="2"/>
    <s v="Accuracy"/>
    <s v="Determine"/>
  </r>
  <r>
    <x v="9"/>
    <x v="3"/>
    <s v="CN"/>
    <n v="1"/>
    <n v="1"/>
    <m/>
    <m/>
    <x v="2"/>
    <x v="3"/>
    <s v="Number (i)"/>
    <s v="Know"/>
  </r>
  <r>
    <x v="9"/>
    <x v="3"/>
    <s v="CN"/>
    <n v="2"/>
    <n v="2"/>
    <m/>
    <n v="1"/>
    <x v="0"/>
    <x v="0"/>
    <s v="Relation"/>
    <s v="Use"/>
  </r>
  <r>
    <x v="9"/>
    <x v="3"/>
    <s v="CN"/>
    <n v="2"/>
    <n v="2"/>
    <m/>
    <n v="2"/>
    <x v="0"/>
    <x v="0"/>
    <s v="Distributive prop"/>
    <s v="Use"/>
  </r>
  <r>
    <x v="9"/>
    <x v="3"/>
    <s v="CN"/>
    <n v="2"/>
    <n v="2"/>
    <m/>
    <n v="3"/>
    <x v="2"/>
    <x v="0"/>
    <s v="Complex numbers"/>
    <s v="Add"/>
  </r>
  <r>
    <x v="9"/>
    <x v="3"/>
    <s v="CN"/>
    <n v="2"/>
    <n v="2"/>
    <m/>
    <n v="4"/>
    <x v="2"/>
    <x v="0"/>
    <s v="Complex numbers"/>
    <s v="Subtract"/>
  </r>
  <r>
    <x v="9"/>
    <x v="3"/>
    <s v="CN"/>
    <n v="2"/>
    <n v="2"/>
    <m/>
    <n v="5"/>
    <x v="2"/>
    <x v="0"/>
    <s v="Complex numbers"/>
    <s v="Multiply"/>
  </r>
  <r>
    <x v="9"/>
    <x v="3"/>
    <s v="CN"/>
    <n v="3"/>
    <n v="3"/>
    <m/>
    <n v="1"/>
    <x v="1"/>
    <x v="3"/>
    <s v="Conjugate"/>
    <s v="Find"/>
  </r>
  <r>
    <x v="9"/>
    <x v="3"/>
    <s v="CN"/>
    <n v="3"/>
    <n v="3"/>
    <m/>
    <n v="2"/>
    <x v="1"/>
    <x v="0"/>
    <s v="Conjugate"/>
    <s v="Use"/>
  </r>
  <r>
    <x v="9"/>
    <x v="3"/>
    <s v="CN"/>
    <n v="4"/>
    <n v="4"/>
    <m/>
    <n v="1"/>
    <x v="2"/>
    <x v="1"/>
    <s v="Complex numbers"/>
    <s v="Represent"/>
  </r>
  <r>
    <x v="9"/>
    <x v="3"/>
    <s v="CN"/>
    <n v="4"/>
    <n v="4"/>
    <m/>
    <n v="2"/>
    <x v="2"/>
    <x v="1"/>
    <s v="Complex numbers"/>
    <s v="Explain"/>
  </r>
  <r>
    <x v="9"/>
    <x v="3"/>
    <s v="CN"/>
    <n v="5"/>
    <n v="5"/>
    <m/>
    <n v="1"/>
    <x v="1"/>
    <x v="1"/>
    <s v="Addition"/>
    <s v="Represent"/>
  </r>
  <r>
    <x v="9"/>
    <x v="3"/>
    <s v="CN"/>
    <n v="5"/>
    <n v="5"/>
    <m/>
    <n v="2"/>
    <x v="1"/>
    <x v="1"/>
    <s v="Subtraction"/>
    <s v="Represent"/>
  </r>
  <r>
    <x v="9"/>
    <x v="3"/>
    <s v="CN"/>
    <n v="5"/>
    <n v="5"/>
    <m/>
    <n v="3"/>
    <x v="1"/>
    <x v="1"/>
    <s v="Multiplication"/>
    <s v="Represent"/>
  </r>
  <r>
    <x v="9"/>
    <x v="3"/>
    <s v="CN"/>
    <n v="5"/>
    <n v="5"/>
    <m/>
    <n v="4"/>
    <x v="1"/>
    <x v="1"/>
    <s v="Conjugation"/>
    <s v="Represent"/>
  </r>
  <r>
    <x v="9"/>
    <x v="3"/>
    <s v="CN"/>
    <n v="6"/>
    <n v="6"/>
    <m/>
    <n v="1"/>
    <x v="0"/>
    <x v="0"/>
    <s v="Distance"/>
    <s v="Calculate"/>
  </r>
  <r>
    <x v="9"/>
    <x v="3"/>
    <s v="CN"/>
    <n v="6"/>
    <n v="6"/>
    <m/>
    <n v="2"/>
    <x v="0"/>
    <x v="0"/>
    <s v="Midpoint"/>
    <s v="Calculate"/>
  </r>
  <r>
    <x v="9"/>
    <x v="3"/>
    <s v="CN"/>
    <n v="7"/>
    <n v="7"/>
    <m/>
    <m/>
    <x v="1"/>
    <x v="0"/>
    <s v="Equations"/>
    <s v="Solve"/>
  </r>
  <r>
    <x v="9"/>
    <x v="3"/>
    <s v="CN"/>
    <n v="8"/>
    <n v="8"/>
    <m/>
    <m/>
    <x v="2"/>
    <x v="1"/>
    <s v="Identities"/>
    <s v="Extend"/>
  </r>
  <r>
    <x v="9"/>
    <x v="3"/>
    <s v="CN"/>
    <n v="9"/>
    <n v="9"/>
    <m/>
    <n v="1"/>
    <x v="0"/>
    <x v="3"/>
    <s v="FT Algebra"/>
    <s v="Know"/>
  </r>
  <r>
    <x v="9"/>
    <x v="3"/>
    <s v="CN"/>
    <n v="9"/>
    <n v="9"/>
    <m/>
    <n v="2"/>
    <x v="0"/>
    <x v="1"/>
    <s v="Truth"/>
    <s v="Show"/>
  </r>
  <r>
    <x v="9"/>
    <x v="3"/>
    <s v="VM"/>
    <n v="1"/>
    <n v="1"/>
    <m/>
    <n v="1"/>
    <x v="0"/>
    <x v="1"/>
    <s v="Vectors"/>
    <s v="Understand"/>
  </r>
  <r>
    <x v="9"/>
    <x v="3"/>
    <s v="VM"/>
    <n v="1"/>
    <n v="1"/>
    <m/>
    <n v="2"/>
    <x v="0"/>
    <x v="1"/>
    <s v="Vectors"/>
    <s v="Represent"/>
  </r>
  <r>
    <x v="9"/>
    <x v="3"/>
    <s v="VM"/>
    <n v="1"/>
    <n v="1"/>
    <m/>
    <n v="3"/>
    <x v="2"/>
    <x v="0"/>
    <s v="Symbols"/>
    <s v="Use"/>
  </r>
  <r>
    <x v="9"/>
    <x v="3"/>
    <s v="VM"/>
    <n v="2"/>
    <n v="2"/>
    <m/>
    <m/>
    <x v="0"/>
    <x v="3"/>
    <s v="Components"/>
    <s v="Find"/>
  </r>
  <r>
    <x v="9"/>
    <x v="3"/>
    <s v="VM"/>
    <n v="3"/>
    <n v="3"/>
    <m/>
    <m/>
    <x v="0"/>
    <x v="0"/>
    <s v="Problems"/>
    <s v="Solve"/>
  </r>
  <r>
    <x v="9"/>
    <x v="3"/>
    <s v="VM"/>
    <n v="4"/>
    <n v="4"/>
    <m/>
    <n v="1"/>
    <x v="0"/>
    <x v="0"/>
    <s v="Vectors"/>
    <s v="Add"/>
  </r>
  <r>
    <x v="9"/>
    <x v="3"/>
    <s v="VM"/>
    <n v="4"/>
    <n v="4"/>
    <m/>
    <n v="2"/>
    <x v="0"/>
    <x v="0"/>
    <s v="Vectors"/>
    <s v="Subtract"/>
  </r>
  <r>
    <x v="9"/>
    <x v="3"/>
    <s v="VM"/>
    <n v="4"/>
    <n v="4"/>
    <s v="a"/>
    <n v="1"/>
    <x v="0"/>
    <x v="0"/>
    <s v="Vectors"/>
    <s v="Add"/>
  </r>
  <r>
    <x v="9"/>
    <x v="3"/>
    <s v="VM"/>
    <n v="4"/>
    <n v="4"/>
    <s v="a"/>
    <n v="2"/>
    <x v="0"/>
    <x v="1"/>
    <s v="Magnitude"/>
    <s v="Understand"/>
  </r>
  <r>
    <x v="9"/>
    <x v="3"/>
    <s v="VM"/>
    <n v="4"/>
    <n v="4"/>
    <s v="b"/>
    <m/>
    <x v="1"/>
    <x v="2"/>
    <s v="Vector sum"/>
    <s v="Determine"/>
  </r>
  <r>
    <x v="9"/>
    <x v="3"/>
    <s v="VM"/>
    <n v="4"/>
    <n v="4"/>
    <s v="c"/>
    <n v="1"/>
    <x v="1"/>
    <x v="1"/>
    <s v="Vector subtraction"/>
    <s v="Understand"/>
  </r>
  <r>
    <x v="9"/>
    <x v="3"/>
    <s v="VM"/>
    <n v="4"/>
    <n v="4"/>
    <s v="c"/>
    <n v="2"/>
    <x v="1"/>
    <x v="1"/>
    <s v="Vector subtraction"/>
    <s v="Represent"/>
  </r>
  <r>
    <x v="9"/>
    <x v="3"/>
    <s v="VM"/>
    <n v="4"/>
    <n v="4"/>
    <s v="c"/>
    <n v="3"/>
    <x v="1"/>
    <x v="0"/>
    <s v="Vector subtraction"/>
    <s v="Perform"/>
  </r>
  <r>
    <x v="9"/>
    <x v="3"/>
    <s v="VM"/>
    <n v="5"/>
    <n v="5"/>
    <m/>
    <m/>
    <x v="1"/>
    <x v="0"/>
    <s v="Scalar multiple"/>
    <s v="Multiply"/>
  </r>
  <r>
    <x v="9"/>
    <x v="3"/>
    <s v="VM"/>
    <n v="5"/>
    <n v="5"/>
    <s v="a"/>
    <n v="1"/>
    <x v="1"/>
    <x v="1"/>
    <s v="Scalar multiple"/>
    <s v="Represent"/>
  </r>
  <r>
    <x v="9"/>
    <x v="3"/>
    <s v="VM"/>
    <n v="5"/>
    <n v="5"/>
    <s v="a"/>
    <n v="2"/>
    <x v="1"/>
    <x v="0"/>
    <s v="Scalar multiple"/>
    <s v="Perform"/>
  </r>
  <r>
    <x v="9"/>
    <x v="3"/>
    <s v="VM"/>
    <n v="5"/>
    <n v="5"/>
    <s v="b"/>
    <n v="1"/>
    <x v="0"/>
    <x v="0"/>
    <s v="Magnitude"/>
    <s v="Compute"/>
  </r>
  <r>
    <x v="9"/>
    <x v="3"/>
    <s v="VM"/>
    <n v="5"/>
    <n v="5"/>
    <s v="b"/>
    <n v="2"/>
    <x v="1"/>
    <x v="0"/>
    <s v="Direction"/>
    <s v="Compute"/>
  </r>
  <r>
    <x v="9"/>
    <x v="3"/>
    <s v="VM"/>
    <n v="6"/>
    <n v="6"/>
    <m/>
    <n v="1"/>
    <x v="0"/>
    <x v="0"/>
    <s v="Matrices"/>
    <s v="Use"/>
  </r>
  <r>
    <x v="9"/>
    <x v="3"/>
    <s v="VM"/>
    <n v="6"/>
    <n v="6"/>
    <m/>
    <n v="2"/>
    <x v="0"/>
    <x v="1"/>
    <s v="Matrices of data"/>
    <s v="Represent"/>
  </r>
  <r>
    <x v="9"/>
    <x v="3"/>
    <s v="VM"/>
    <n v="6"/>
    <n v="6"/>
    <m/>
    <n v="3"/>
    <x v="0"/>
    <x v="1"/>
    <s v="Matrices of data"/>
    <s v="Manipulate"/>
  </r>
  <r>
    <x v="9"/>
    <x v="3"/>
    <s v="VM"/>
    <n v="7"/>
    <n v="7"/>
    <m/>
    <m/>
    <x v="1"/>
    <x v="0"/>
    <s v="Matrices by scalars"/>
    <s v="Multiply"/>
  </r>
  <r>
    <x v="9"/>
    <x v="3"/>
    <s v="VM"/>
    <n v="8"/>
    <n v="8"/>
    <m/>
    <n v="1"/>
    <x v="0"/>
    <x v="0"/>
    <s v="Matrices"/>
    <s v="Add"/>
  </r>
  <r>
    <x v="9"/>
    <x v="3"/>
    <s v="VM"/>
    <n v="8"/>
    <n v="8"/>
    <m/>
    <n v="2"/>
    <x v="0"/>
    <x v="0"/>
    <s v="Matrices"/>
    <s v="Subtract"/>
  </r>
  <r>
    <x v="9"/>
    <x v="3"/>
    <s v="VM"/>
    <n v="8"/>
    <n v="8"/>
    <m/>
    <n v="3"/>
    <x v="0"/>
    <x v="0"/>
    <s v="Matrices"/>
    <s v="Multiply"/>
  </r>
  <r>
    <x v="9"/>
    <x v="3"/>
    <s v="VM"/>
    <n v="9"/>
    <n v="9"/>
    <m/>
    <m/>
    <x v="0"/>
    <x v="1"/>
    <s v="Alg prop of matrix op"/>
    <s v="Understand"/>
  </r>
  <r>
    <x v="9"/>
    <x v="3"/>
    <s v="VM"/>
    <n v="10"/>
    <n v="10"/>
    <m/>
    <n v="1"/>
    <x v="0"/>
    <x v="1"/>
    <s v="Role"/>
    <s v="Understand"/>
  </r>
  <r>
    <x v="9"/>
    <x v="3"/>
    <s v="VM"/>
    <n v="10"/>
    <n v="10"/>
    <m/>
    <n v="2"/>
    <x v="0"/>
    <x v="3"/>
    <s v="Prop of Determinant"/>
    <s v="Know"/>
  </r>
  <r>
    <x v="9"/>
    <x v="3"/>
    <s v="VM"/>
    <n v="11"/>
    <n v="11"/>
    <m/>
    <n v="1"/>
    <x v="0"/>
    <x v="0"/>
    <s v="Vector and matrix"/>
    <s v="Multiply"/>
  </r>
  <r>
    <x v="9"/>
    <x v="3"/>
    <s v="VM"/>
    <n v="11"/>
    <n v="11"/>
    <m/>
    <n v="2"/>
    <x v="1"/>
    <x v="1"/>
    <s v="Matrix multiplication"/>
    <s v="Interpret"/>
  </r>
  <r>
    <x v="9"/>
    <x v="3"/>
    <s v="VM"/>
    <n v="12"/>
    <n v="12"/>
    <m/>
    <n v="1"/>
    <x v="1"/>
    <x v="1"/>
    <s v="Matrix multiplication"/>
    <s v="Interpret"/>
  </r>
  <r>
    <x v="9"/>
    <x v="3"/>
    <s v="VM"/>
    <n v="12"/>
    <n v="12"/>
    <m/>
    <n v="2"/>
    <x v="1"/>
    <x v="1"/>
    <s v="Determinant"/>
    <s v="Interpret"/>
  </r>
  <r>
    <x v="10"/>
    <x v="3"/>
    <s v="SSE"/>
    <n v="1"/>
    <n v="1"/>
    <m/>
    <m/>
    <x v="0"/>
    <x v="3"/>
    <s v="Components"/>
    <s v="Identify"/>
  </r>
  <r>
    <x v="10"/>
    <x v="3"/>
    <s v="SSE"/>
    <n v="1"/>
    <n v="1"/>
    <s v="a"/>
    <m/>
    <x v="0"/>
    <x v="1"/>
    <s v="Components"/>
    <s v="Explain"/>
  </r>
  <r>
    <x v="10"/>
    <x v="3"/>
    <s v="SSE"/>
    <n v="1"/>
    <n v="1"/>
    <s v="b"/>
    <n v="1"/>
    <x v="0"/>
    <x v="2"/>
    <s v="Expressions"/>
    <s v="Decompose"/>
  </r>
  <r>
    <x v="10"/>
    <x v="3"/>
    <s v="SSE"/>
    <n v="1"/>
    <n v="1"/>
    <s v="b"/>
    <n v="2"/>
    <x v="0"/>
    <x v="1"/>
    <s v="Expressions"/>
    <s v="Explain"/>
  </r>
  <r>
    <x v="10"/>
    <x v="3"/>
    <s v="SSE"/>
    <n v="2"/>
    <n v="2"/>
    <m/>
    <m/>
    <x v="0"/>
    <x v="1"/>
    <s v="Expressions"/>
    <s v="Translate"/>
  </r>
  <r>
    <x v="10"/>
    <x v="3"/>
    <s v="SSE"/>
    <n v="3"/>
    <n v="3"/>
    <m/>
    <n v="1"/>
    <x v="0"/>
    <x v="1"/>
    <s v="Expressions"/>
    <s v="Translate"/>
  </r>
  <r>
    <x v="10"/>
    <x v="3"/>
    <s v="SSE"/>
    <n v="3"/>
    <n v="3"/>
    <m/>
    <n v="2"/>
    <x v="0"/>
    <x v="1"/>
    <s v="Properties"/>
    <s v="Explain"/>
  </r>
  <r>
    <x v="10"/>
    <x v="3"/>
    <s v="SSE"/>
    <n v="3"/>
    <n v="3"/>
    <s v="a"/>
    <m/>
    <x v="2"/>
    <x v="0"/>
    <s v="Quadratics"/>
    <s v="Factor"/>
  </r>
  <r>
    <x v="10"/>
    <x v="3"/>
    <s v="SSE"/>
    <n v="3"/>
    <n v="3"/>
    <s v="b"/>
    <m/>
    <x v="2"/>
    <x v="2"/>
    <s v="Square"/>
    <s v="Complete"/>
  </r>
  <r>
    <x v="10"/>
    <x v="3"/>
    <s v="SSE"/>
    <n v="3"/>
    <n v="3"/>
    <s v="c"/>
    <n v="1"/>
    <x v="0"/>
    <x v="0"/>
    <s v="Properties"/>
    <s v="Use"/>
  </r>
  <r>
    <x v="10"/>
    <x v="3"/>
    <s v="SSE"/>
    <n v="3"/>
    <n v="3"/>
    <s v="c"/>
    <n v="2"/>
    <x v="0"/>
    <x v="1"/>
    <s v="Exponentials"/>
    <s v="Translate"/>
  </r>
  <r>
    <x v="10"/>
    <x v="3"/>
    <s v="SSE"/>
    <n v="4"/>
    <n v="4"/>
    <m/>
    <n v="1"/>
    <x v="2"/>
    <x v="4"/>
    <s v="Formula"/>
    <s v="Develop"/>
  </r>
  <r>
    <x v="10"/>
    <x v="3"/>
    <s v="SSE"/>
    <n v="4"/>
    <n v="4"/>
    <m/>
    <n v="2"/>
    <x v="0"/>
    <x v="0"/>
    <s v="Problems"/>
    <s v="Solve"/>
  </r>
  <r>
    <x v="10"/>
    <x v="3"/>
    <s v="APRE"/>
    <n v="1"/>
    <n v="1"/>
    <m/>
    <n v="1"/>
    <x v="2"/>
    <x v="1"/>
    <s v="Polynomials"/>
    <s v="Understand"/>
  </r>
  <r>
    <x v="10"/>
    <x v="3"/>
    <s v="APRE"/>
    <n v="1"/>
    <n v="1"/>
    <m/>
    <n v="2"/>
    <x v="2"/>
    <x v="0"/>
    <s v="Polynomials"/>
    <s v="Add"/>
  </r>
  <r>
    <x v="10"/>
    <x v="3"/>
    <s v="APRE"/>
    <n v="1"/>
    <n v="1"/>
    <m/>
    <n v="3"/>
    <x v="2"/>
    <x v="0"/>
    <s v="Polynomials"/>
    <s v="Subtract"/>
  </r>
  <r>
    <x v="10"/>
    <x v="3"/>
    <s v="APRE"/>
    <n v="1"/>
    <n v="1"/>
    <m/>
    <n v="4"/>
    <x v="2"/>
    <x v="0"/>
    <s v="Polynomials"/>
    <s v="Multiply"/>
  </r>
  <r>
    <x v="10"/>
    <x v="3"/>
    <s v="APRE"/>
    <n v="2"/>
    <n v="2"/>
    <m/>
    <n v="1"/>
    <x v="0"/>
    <x v="3"/>
    <s v="Remainder Thm"/>
    <s v="Know"/>
  </r>
  <r>
    <x v="10"/>
    <x v="3"/>
    <s v="APRE"/>
    <n v="2"/>
    <n v="2"/>
    <m/>
    <n v="2"/>
    <x v="0"/>
    <x v="0"/>
    <s v="Remainder Thm"/>
    <s v="Apply"/>
  </r>
  <r>
    <x v="10"/>
    <x v="3"/>
    <s v="APRE"/>
    <n v="3"/>
    <n v="3"/>
    <m/>
    <n v="1"/>
    <x v="1"/>
    <x v="3"/>
    <s v="Zeros"/>
    <s v="Identify"/>
  </r>
  <r>
    <x v="10"/>
    <x v="3"/>
    <s v="APRE"/>
    <n v="3"/>
    <n v="3"/>
    <m/>
    <n v="2"/>
    <x v="0"/>
    <x v="4"/>
    <s v="Graph"/>
    <s v="Construct"/>
  </r>
  <r>
    <x v="10"/>
    <x v="3"/>
    <s v="APRE"/>
    <n v="4"/>
    <n v="4"/>
    <m/>
    <n v="1"/>
    <x v="2"/>
    <x v="5"/>
    <s v="Identities"/>
    <s v="Prove"/>
  </r>
  <r>
    <x v="10"/>
    <x v="3"/>
    <s v="APRE"/>
    <n v="4"/>
    <n v="4"/>
    <m/>
    <n v="2"/>
    <x v="0"/>
    <x v="1"/>
    <s v="Relationship"/>
    <s v="Describe"/>
  </r>
  <r>
    <x v="10"/>
    <x v="3"/>
    <s v="APRE"/>
    <n v="5"/>
    <n v="5"/>
    <m/>
    <n v="1"/>
    <x v="0"/>
    <x v="3"/>
    <s v="Binomial Thm"/>
    <s v="Know"/>
  </r>
  <r>
    <x v="10"/>
    <x v="3"/>
    <s v="APRE"/>
    <n v="5"/>
    <n v="5"/>
    <m/>
    <n v="2"/>
    <x v="0"/>
    <x v="0"/>
    <s v="Binomial Thm"/>
    <s v="Apply"/>
  </r>
  <r>
    <x v="10"/>
    <x v="3"/>
    <s v="APRE"/>
    <n v="6"/>
    <n v="6"/>
    <m/>
    <n v="1"/>
    <x v="0"/>
    <x v="1"/>
    <s v="Expressions"/>
    <s v="Translate"/>
  </r>
  <r>
    <x v="10"/>
    <x v="3"/>
    <s v="APRE"/>
    <n v="6"/>
    <n v="6"/>
    <m/>
    <n v="2"/>
    <x v="1"/>
    <x v="0"/>
    <s v="Inspection"/>
    <s v="Use"/>
  </r>
  <r>
    <x v="10"/>
    <x v="3"/>
    <s v="APRE"/>
    <n v="6"/>
    <n v="6"/>
    <m/>
    <n v="3"/>
    <x v="1"/>
    <x v="0"/>
    <s v="Long division"/>
    <s v="Use"/>
  </r>
  <r>
    <x v="10"/>
    <x v="3"/>
    <s v="APRE"/>
    <n v="6"/>
    <n v="6"/>
    <m/>
    <n v="4"/>
    <x v="1"/>
    <x v="0"/>
    <s v="CAS"/>
    <s v="Use"/>
  </r>
  <r>
    <x v="10"/>
    <x v="3"/>
    <s v="APRE"/>
    <n v="7"/>
    <n v="7"/>
    <m/>
    <n v="1"/>
    <x v="2"/>
    <x v="1"/>
    <s v="Rational Expressions"/>
    <s v="Understand"/>
  </r>
  <r>
    <x v="10"/>
    <x v="3"/>
    <s v="APRE"/>
    <n v="7"/>
    <n v="7"/>
    <m/>
    <n v="2"/>
    <x v="2"/>
    <x v="0"/>
    <s v="Rational Expressions"/>
    <s v="Add"/>
  </r>
  <r>
    <x v="10"/>
    <x v="3"/>
    <s v="APRE"/>
    <n v="7"/>
    <n v="7"/>
    <m/>
    <n v="3"/>
    <x v="2"/>
    <x v="0"/>
    <s v="Rational Expressions"/>
    <s v="Subtract"/>
  </r>
  <r>
    <x v="10"/>
    <x v="3"/>
    <s v="APRE"/>
    <n v="7"/>
    <n v="7"/>
    <m/>
    <n v="4"/>
    <x v="2"/>
    <x v="0"/>
    <s v="Rational Expressions"/>
    <s v="Multiply"/>
  </r>
  <r>
    <x v="10"/>
    <x v="3"/>
    <s v="APRE"/>
    <n v="7"/>
    <n v="7"/>
    <m/>
    <n v="5"/>
    <x v="2"/>
    <x v="0"/>
    <s v="Rational Expressions"/>
    <s v="Divide"/>
  </r>
  <r>
    <x v="10"/>
    <x v="3"/>
    <s v="CE"/>
    <n v="1"/>
    <n v="1"/>
    <m/>
    <n v="1"/>
    <x v="1"/>
    <x v="4"/>
    <s v="Equations"/>
    <s v="Create"/>
  </r>
  <r>
    <x v="10"/>
    <x v="3"/>
    <s v="CE"/>
    <n v="1"/>
    <n v="1"/>
    <m/>
    <n v="2"/>
    <x v="0"/>
    <x v="4"/>
    <s v="Inequalities"/>
    <s v="Create"/>
  </r>
  <r>
    <x v="10"/>
    <x v="3"/>
    <s v="CE"/>
    <n v="1"/>
    <n v="1"/>
    <m/>
    <n v="3"/>
    <x v="0"/>
    <x v="0"/>
    <s v="Problems"/>
    <s v="Solve"/>
  </r>
  <r>
    <x v="10"/>
    <x v="3"/>
    <s v="CE"/>
    <n v="2"/>
    <n v="2"/>
    <m/>
    <n v="1"/>
    <x v="0"/>
    <x v="1"/>
    <s v="Relationship"/>
    <s v="Represent"/>
  </r>
  <r>
    <x v="10"/>
    <x v="3"/>
    <s v="CE"/>
    <n v="2"/>
    <n v="2"/>
    <m/>
    <n v="2"/>
    <x v="1"/>
    <x v="0"/>
    <s v="Equations"/>
    <s v="Graph"/>
  </r>
  <r>
    <x v="10"/>
    <x v="3"/>
    <s v="CE"/>
    <n v="3"/>
    <n v="3"/>
    <m/>
    <n v="1"/>
    <x v="0"/>
    <x v="1"/>
    <s v="Constraints"/>
    <s v="Represent"/>
  </r>
  <r>
    <x v="10"/>
    <x v="3"/>
    <s v="CE"/>
    <n v="3"/>
    <n v="3"/>
    <m/>
    <n v="2"/>
    <x v="1"/>
    <x v="1"/>
    <s v="Solutions"/>
    <s v="Interpret"/>
  </r>
  <r>
    <x v="10"/>
    <x v="3"/>
    <s v="CE"/>
    <n v="4"/>
    <n v="4"/>
    <m/>
    <m/>
    <x v="1"/>
    <x v="0"/>
    <s v="Equations"/>
    <s v="Solve"/>
  </r>
  <r>
    <x v="10"/>
    <x v="3"/>
    <s v="REI"/>
    <n v="1"/>
    <n v="1"/>
    <m/>
    <n v="1"/>
    <x v="1"/>
    <x v="1"/>
    <s v="Steps in solution"/>
    <s v="Explain"/>
  </r>
  <r>
    <x v="10"/>
    <x v="3"/>
    <s v="REI"/>
    <n v="1"/>
    <n v="1"/>
    <m/>
    <n v="2"/>
    <x v="1"/>
    <x v="5"/>
    <s v="Method of solution"/>
    <s v="Justify"/>
  </r>
  <r>
    <x v="10"/>
    <x v="3"/>
    <s v="REI"/>
    <n v="2"/>
    <n v="2"/>
    <m/>
    <n v="1"/>
    <x v="0"/>
    <x v="0"/>
    <s v="Rational Equations"/>
    <s v="Solve"/>
  </r>
  <r>
    <x v="10"/>
    <x v="3"/>
    <s v="REI"/>
    <n v="2"/>
    <n v="2"/>
    <m/>
    <n v="2"/>
    <x v="0"/>
    <x v="0"/>
    <s v="Radical equations"/>
    <s v="Solve"/>
  </r>
  <r>
    <x v="10"/>
    <x v="3"/>
    <s v="REI"/>
    <n v="2"/>
    <n v="2"/>
    <m/>
    <n v="3"/>
    <x v="0"/>
    <x v="1"/>
    <s v="Extra solutions"/>
    <s v="Demonstrate"/>
  </r>
  <r>
    <x v="10"/>
    <x v="3"/>
    <s v="REI"/>
    <n v="3"/>
    <n v="3"/>
    <m/>
    <n v="1"/>
    <x v="0"/>
    <x v="0"/>
    <s v="Linear equations"/>
    <s v="Solve"/>
  </r>
  <r>
    <x v="10"/>
    <x v="3"/>
    <s v="REI"/>
    <n v="3"/>
    <n v="3"/>
    <m/>
    <n v="2"/>
    <x v="0"/>
    <x v="0"/>
    <s v="Linear inequalities"/>
    <s v="Solve"/>
  </r>
  <r>
    <x v="10"/>
    <x v="3"/>
    <s v="REI"/>
    <n v="4"/>
    <n v="4"/>
    <m/>
    <m/>
    <x v="2"/>
    <x v="0"/>
    <s v="Quadratics"/>
    <s v="Solve"/>
  </r>
  <r>
    <x v="10"/>
    <x v="3"/>
    <s v="REI"/>
    <n v="4"/>
    <n v="4"/>
    <s v="a"/>
    <n v="1"/>
    <x v="2"/>
    <x v="1"/>
    <s v="Quadratics"/>
    <s v="Translate"/>
  </r>
  <r>
    <x v="10"/>
    <x v="3"/>
    <s v="REI"/>
    <n v="4"/>
    <n v="4"/>
    <s v="a"/>
    <n v="2"/>
    <x v="1"/>
    <x v="1"/>
    <s v="Quad formula"/>
    <s v="Derive"/>
  </r>
  <r>
    <x v="10"/>
    <x v="3"/>
    <s v="REI"/>
    <n v="4"/>
    <n v="4"/>
    <s v="b"/>
    <n v="1"/>
    <x v="2"/>
    <x v="0"/>
    <s v="Quadratics"/>
    <s v="Solve"/>
  </r>
  <r>
    <x v="10"/>
    <x v="3"/>
    <s v="REI"/>
    <n v="4"/>
    <n v="4"/>
    <s v="b"/>
    <n v="2"/>
    <x v="1"/>
    <x v="3"/>
    <s v="Techniques"/>
    <s v="Identify"/>
  </r>
  <r>
    <x v="10"/>
    <x v="3"/>
    <s v="REI"/>
    <n v="4"/>
    <n v="4"/>
    <s v="b"/>
    <n v="3"/>
    <x v="1"/>
    <x v="1"/>
    <s v="Solutions"/>
    <s v="Understand"/>
  </r>
  <r>
    <x v="10"/>
    <x v="3"/>
    <s v="REI"/>
    <n v="5"/>
    <n v="5"/>
    <m/>
    <m/>
    <x v="1"/>
    <x v="5"/>
    <s v="Same solutions"/>
    <s v="Prove"/>
  </r>
  <r>
    <x v="10"/>
    <x v="3"/>
    <s v="REI"/>
    <n v="6"/>
    <n v="6"/>
    <m/>
    <n v="1"/>
    <x v="1"/>
    <x v="0"/>
    <s v="Systems algebraically"/>
    <s v="Solve"/>
  </r>
  <r>
    <x v="10"/>
    <x v="3"/>
    <s v="REI"/>
    <n v="6"/>
    <n v="6"/>
    <m/>
    <n v="2"/>
    <x v="1"/>
    <x v="0"/>
    <s v="Systems graphically"/>
    <s v="Solve"/>
  </r>
  <r>
    <x v="10"/>
    <x v="3"/>
    <s v="REI"/>
    <n v="7"/>
    <n v="7"/>
    <m/>
    <n v="1"/>
    <x v="1"/>
    <x v="0"/>
    <s v="Systems algebraically"/>
    <s v="Solve"/>
  </r>
  <r>
    <x v="10"/>
    <x v="3"/>
    <s v="REI"/>
    <n v="7"/>
    <n v="7"/>
    <m/>
    <n v="2"/>
    <x v="1"/>
    <x v="0"/>
    <s v="Systems graphically"/>
    <s v="Solve"/>
  </r>
  <r>
    <x v="10"/>
    <x v="3"/>
    <s v="REI"/>
    <n v="8"/>
    <n v="8"/>
    <m/>
    <m/>
    <x v="0"/>
    <x v="1"/>
    <s v="Systems"/>
    <s v="Translate"/>
  </r>
  <r>
    <x v="10"/>
    <x v="3"/>
    <s v="REI"/>
    <n v="9"/>
    <n v="9"/>
    <m/>
    <n v="1"/>
    <x v="1"/>
    <x v="0"/>
    <s v="Inverse"/>
    <s v="Compute"/>
  </r>
  <r>
    <x v="10"/>
    <x v="3"/>
    <s v="REI"/>
    <n v="9"/>
    <n v="9"/>
    <m/>
    <n v="2"/>
    <x v="0"/>
    <x v="0"/>
    <s v="Matrices"/>
    <s v="Use"/>
  </r>
  <r>
    <x v="10"/>
    <x v="3"/>
    <s v="REI"/>
    <n v="9"/>
    <n v="9"/>
    <m/>
    <n v="3"/>
    <x v="1"/>
    <x v="0"/>
    <s v="CAS"/>
    <s v="Use"/>
  </r>
  <r>
    <x v="10"/>
    <x v="3"/>
    <s v="REI"/>
    <n v="10"/>
    <n v="10"/>
    <m/>
    <m/>
    <x v="0"/>
    <x v="1"/>
    <s v="Graphs as solutions"/>
    <s v="Understand"/>
  </r>
  <r>
    <x v="10"/>
    <x v="3"/>
    <s v="REI"/>
    <n v="11"/>
    <n v="11"/>
    <m/>
    <n v="1"/>
    <x v="1"/>
    <x v="1"/>
    <s v="Intersections of graphs"/>
    <s v="Understand"/>
  </r>
  <r>
    <x v="10"/>
    <x v="3"/>
    <s v="REI"/>
    <n v="11"/>
    <n v="11"/>
    <m/>
    <n v="2"/>
    <x v="1"/>
    <x v="3"/>
    <s v="Intersections of graphs"/>
    <s v="Identify"/>
  </r>
  <r>
    <x v="10"/>
    <x v="3"/>
    <s v="REI"/>
    <n v="11"/>
    <n v="11"/>
    <m/>
    <n v="3"/>
    <x v="0"/>
    <x v="4"/>
    <s v="Graphs"/>
    <s v="Make"/>
  </r>
  <r>
    <x v="10"/>
    <x v="3"/>
    <s v="REI"/>
    <n v="11"/>
    <n v="11"/>
    <m/>
    <n v="4"/>
    <x v="0"/>
    <x v="4"/>
    <s v="Tables"/>
    <s v="Make"/>
  </r>
  <r>
    <x v="10"/>
    <x v="3"/>
    <s v="REI"/>
    <n v="11"/>
    <n v="11"/>
    <m/>
    <n v="5"/>
    <x v="1"/>
    <x v="4"/>
    <s v="Approximations"/>
    <s v="Make"/>
  </r>
  <r>
    <x v="10"/>
    <x v="3"/>
    <s v="REI"/>
    <n v="12"/>
    <n v="12"/>
    <m/>
    <n v="1"/>
    <x v="0"/>
    <x v="0"/>
    <s v="Inequalities"/>
    <s v="Graph"/>
  </r>
  <r>
    <x v="10"/>
    <x v="3"/>
    <s v="REI"/>
    <n v="12"/>
    <n v="12"/>
    <m/>
    <n v="2"/>
    <x v="1"/>
    <x v="0"/>
    <s v="Solutions of inequalities"/>
    <s v="Graph"/>
  </r>
  <r>
    <x v="11"/>
    <x v="3"/>
    <s v="IF"/>
    <n v="1"/>
    <n v="1"/>
    <m/>
    <n v="1"/>
    <x v="0"/>
    <x v="3"/>
    <s v="Domain"/>
    <s v="Know"/>
  </r>
  <r>
    <x v="11"/>
    <x v="3"/>
    <s v="IF"/>
    <n v="1"/>
    <n v="1"/>
    <m/>
    <n v="2"/>
    <x v="1"/>
    <x v="3"/>
    <s v="Range"/>
    <s v="Know"/>
  </r>
  <r>
    <x v="11"/>
    <x v="3"/>
    <s v="IF"/>
    <n v="1"/>
    <n v="1"/>
    <m/>
    <n v="3"/>
    <x v="0"/>
    <x v="1"/>
    <s v="Function as relation"/>
    <s v="Understand"/>
  </r>
  <r>
    <x v="11"/>
    <x v="3"/>
    <s v="IF"/>
    <n v="1"/>
    <n v="1"/>
    <m/>
    <n v="4"/>
    <x v="1"/>
    <x v="2"/>
    <s v="Function to graph"/>
    <s v="Relate"/>
  </r>
  <r>
    <x v="11"/>
    <x v="3"/>
    <s v="IF"/>
    <n v="2"/>
    <n v="2"/>
    <m/>
    <n v="1"/>
    <x v="1"/>
    <x v="0"/>
    <s v="Notation"/>
    <s v="Use"/>
  </r>
  <r>
    <x v="11"/>
    <x v="3"/>
    <s v="IF"/>
    <n v="2"/>
    <n v="2"/>
    <m/>
    <n v="2"/>
    <x v="0"/>
    <x v="5"/>
    <s v="Functions"/>
    <s v="Evaluate"/>
  </r>
  <r>
    <x v="11"/>
    <x v="3"/>
    <s v="IF"/>
    <n v="2"/>
    <n v="2"/>
    <m/>
    <n v="3"/>
    <x v="2"/>
    <x v="1"/>
    <s v="Function statements"/>
    <s v="Interpret"/>
  </r>
  <r>
    <x v="11"/>
    <x v="3"/>
    <s v="IF"/>
    <n v="3"/>
    <n v="3"/>
    <m/>
    <m/>
    <x v="0"/>
    <x v="1"/>
    <s v="Sequences as functions"/>
    <s v="Understand"/>
  </r>
  <r>
    <x v="11"/>
    <x v="3"/>
    <s v="IF"/>
    <n v="4"/>
    <n v="4"/>
    <m/>
    <n v="1"/>
    <x v="0"/>
    <x v="1"/>
    <s v="Graphs"/>
    <s v="Interpret"/>
  </r>
  <r>
    <x v="11"/>
    <x v="3"/>
    <s v="IF"/>
    <n v="4"/>
    <n v="4"/>
    <m/>
    <n v="2"/>
    <x v="0"/>
    <x v="0"/>
    <s v="Graphs"/>
    <s v="Sketch"/>
  </r>
  <r>
    <x v="11"/>
    <x v="3"/>
    <s v="IF"/>
    <n v="5"/>
    <n v="5"/>
    <m/>
    <n v="1"/>
    <x v="0"/>
    <x v="0"/>
    <s v="Graphs"/>
    <s v="Use"/>
  </r>
  <r>
    <x v="11"/>
    <x v="3"/>
    <s v="IF"/>
    <n v="5"/>
    <n v="5"/>
    <m/>
    <n v="2"/>
    <x v="0"/>
    <x v="1"/>
    <s v="Domain"/>
    <s v="Understand"/>
  </r>
  <r>
    <x v="11"/>
    <x v="3"/>
    <s v="IF"/>
    <n v="6"/>
    <n v="6"/>
    <m/>
    <n v="1"/>
    <x v="1"/>
    <x v="0"/>
    <s v="Ave rate of change"/>
    <s v="Calculate"/>
  </r>
  <r>
    <x v="11"/>
    <x v="3"/>
    <s v="IF"/>
    <n v="6"/>
    <n v="6"/>
    <m/>
    <n v="2"/>
    <x v="1"/>
    <x v="1"/>
    <s v="Ave rate of change"/>
    <s v="Interpret"/>
  </r>
  <r>
    <x v="11"/>
    <x v="3"/>
    <s v="IF"/>
    <n v="6"/>
    <n v="6"/>
    <m/>
    <n v="3"/>
    <x v="1"/>
    <x v="0"/>
    <s v="Ave rate of change"/>
    <s v="Estimate"/>
  </r>
  <r>
    <x v="11"/>
    <x v="3"/>
    <s v="IF"/>
    <n v="7"/>
    <n v="7"/>
    <m/>
    <n v="1"/>
    <x v="0"/>
    <x v="0"/>
    <s v="Functions"/>
    <s v="Graph"/>
  </r>
  <r>
    <x v="11"/>
    <x v="3"/>
    <s v="IF"/>
    <n v="7"/>
    <n v="7"/>
    <m/>
    <n v="2"/>
    <x v="2"/>
    <x v="1"/>
    <s v="Key features"/>
    <s v="Illustrate"/>
  </r>
  <r>
    <x v="11"/>
    <x v="3"/>
    <s v="IF"/>
    <n v="7"/>
    <n v="7"/>
    <m/>
    <n v="3"/>
    <x v="1"/>
    <x v="0"/>
    <s v="CAS"/>
    <s v="Use"/>
  </r>
  <r>
    <x v="11"/>
    <x v="3"/>
    <s v="IF"/>
    <n v="7"/>
    <n v="7"/>
    <s v="a"/>
    <n v="1"/>
    <x v="0"/>
    <x v="0"/>
    <s v="Linear functions"/>
    <s v="Graph"/>
  </r>
  <r>
    <x v="11"/>
    <x v="3"/>
    <s v="IF"/>
    <n v="7"/>
    <n v="7"/>
    <s v="a"/>
    <n v="2"/>
    <x v="0"/>
    <x v="0"/>
    <s v="Quadratic functions"/>
    <s v="Graph"/>
  </r>
  <r>
    <x v="11"/>
    <x v="3"/>
    <s v="IF"/>
    <n v="7"/>
    <n v="7"/>
    <s v="a"/>
    <n v="3"/>
    <x v="2"/>
    <x v="1"/>
    <s v="Intercepts"/>
    <s v="Show"/>
  </r>
  <r>
    <x v="11"/>
    <x v="3"/>
    <s v="IF"/>
    <n v="7"/>
    <n v="7"/>
    <s v="a"/>
    <n v="4"/>
    <x v="0"/>
    <x v="1"/>
    <s v="Maxima"/>
    <s v="Show"/>
  </r>
  <r>
    <x v="11"/>
    <x v="3"/>
    <s v="IF"/>
    <n v="7"/>
    <n v="7"/>
    <s v="a"/>
    <n v="5"/>
    <x v="0"/>
    <x v="1"/>
    <s v="Minima"/>
    <s v="Show"/>
  </r>
  <r>
    <x v="11"/>
    <x v="3"/>
    <s v="IF"/>
    <n v="7"/>
    <n v="7"/>
    <s v="b"/>
    <n v="1"/>
    <x v="0"/>
    <x v="0"/>
    <s v="Square root functions"/>
    <s v="Graph"/>
  </r>
  <r>
    <x v="11"/>
    <x v="3"/>
    <s v="IF"/>
    <n v="7"/>
    <n v="7"/>
    <s v="b"/>
    <n v="2"/>
    <x v="2"/>
    <x v="0"/>
    <s v="Cube root functions"/>
    <s v="Graph"/>
  </r>
  <r>
    <x v="11"/>
    <x v="3"/>
    <s v="IF"/>
    <n v="7"/>
    <n v="7"/>
    <s v="b"/>
    <n v="3"/>
    <x v="0"/>
    <x v="0"/>
    <s v="Piecewise functions"/>
    <s v="Graph"/>
  </r>
  <r>
    <x v="11"/>
    <x v="3"/>
    <s v="IF"/>
    <n v="7"/>
    <n v="7"/>
    <s v="c"/>
    <n v="1"/>
    <x v="2"/>
    <x v="0"/>
    <s v="Polynomials"/>
    <s v="Graph"/>
  </r>
  <r>
    <x v="11"/>
    <x v="3"/>
    <s v="IF"/>
    <n v="7"/>
    <n v="7"/>
    <s v="c"/>
    <n v="2"/>
    <x v="1"/>
    <x v="3"/>
    <s v="Zeros"/>
    <s v="Identify"/>
  </r>
  <r>
    <x v="11"/>
    <x v="3"/>
    <s v="IF"/>
    <n v="7"/>
    <n v="7"/>
    <s v="c"/>
    <n v="3"/>
    <x v="0"/>
    <x v="1"/>
    <s v="End behavior"/>
    <s v="Show"/>
  </r>
  <r>
    <x v="11"/>
    <x v="3"/>
    <s v="IF"/>
    <n v="7"/>
    <n v="7"/>
    <s v="d"/>
    <n v="1"/>
    <x v="0"/>
    <x v="0"/>
    <s v="Rational functions"/>
    <s v="Graph"/>
  </r>
  <r>
    <x v="11"/>
    <x v="3"/>
    <s v="IF"/>
    <n v="7"/>
    <n v="7"/>
    <s v="d"/>
    <n v="2"/>
    <x v="1"/>
    <x v="3"/>
    <s v="Zeros"/>
    <s v="Identify"/>
  </r>
  <r>
    <x v="11"/>
    <x v="3"/>
    <s v="IF"/>
    <n v="7"/>
    <n v="7"/>
    <s v="d"/>
    <n v="3"/>
    <x v="2"/>
    <x v="3"/>
    <s v="Asymptotes"/>
    <s v="Identify"/>
  </r>
  <r>
    <x v="11"/>
    <x v="3"/>
    <s v="IF"/>
    <n v="7"/>
    <n v="7"/>
    <s v="d"/>
    <n v="4"/>
    <x v="0"/>
    <x v="1"/>
    <s v="End behavior"/>
    <s v="Show"/>
  </r>
  <r>
    <x v="11"/>
    <x v="3"/>
    <s v="IF"/>
    <n v="7"/>
    <n v="7"/>
    <s v="e"/>
    <n v="1"/>
    <x v="0"/>
    <x v="0"/>
    <s v="Exponentials"/>
    <s v="Graph"/>
  </r>
  <r>
    <x v="11"/>
    <x v="3"/>
    <s v="IF"/>
    <n v="7"/>
    <n v="7"/>
    <s v="e"/>
    <n v="2"/>
    <x v="2"/>
    <x v="0"/>
    <s v="Logarithms"/>
    <s v="Graph"/>
  </r>
  <r>
    <x v="11"/>
    <x v="3"/>
    <s v="IF"/>
    <n v="7"/>
    <n v="7"/>
    <s v="e"/>
    <n v="3"/>
    <x v="0"/>
    <x v="0"/>
    <s v="Trigonometric functions"/>
    <s v="Graph"/>
  </r>
  <r>
    <x v="11"/>
    <x v="3"/>
    <s v="IF"/>
    <n v="7"/>
    <n v="7"/>
    <s v="e"/>
    <n v="4"/>
    <x v="2"/>
    <x v="1"/>
    <s v="Intercepts"/>
    <s v="Show"/>
  </r>
  <r>
    <x v="11"/>
    <x v="3"/>
    <s v="IF"/>
    <n v="7"/>
    <n v="7"/>
    <s v="e"/>
    <n v="5"/>
    <x v="0"/>
    <x v="1"/>
    <s v="End behavior"/>
    <s v="Show"/>
  </r>
  <r>
    <x v="11"/>
    <x v="3"/>
    <s v="IF"/>
    <n v="7"/>
    <n v="7"/>
    <s v="e"/>
    <n v="6"/>
    <x v="0"/>
    <x v="1"/>
    <s v="Period"/>
    <s v="Show"/>
  </r>
  <r>
    <x v="11"/>
    <x v="3"/>
    <s v="IF"/>
    <n v="7"/>
    <n v="7"/>
    <s v="e"/>
    <n v="7"/>
    <x v="0"/>
    <x v="1"/>
    <s v="Midline"/>
    <s v="Show"/>
  </r>
  <r>
    <x v="11"/>
    <x v="3"/>
    <s v="IF"/>
    <n v="7"/>
    <n v="7"/>
    <s v="e"/>
    <n v="8"/>
    <x v="2"/>
    <x v="1"/>
    <s v="Amplitude"/>
    <s v="Show"/>
  </r>
  <r>
    <x v="11"/>
    <x v="3"/>
    <s v="IF"/>
    <n v="8"/>
    <n v="8"/>
    <m/>
    <n v="1"/>
    <x v="0"/>
    <x v="1"/>
    <s v="Functions"/>
    <s v="Translate"/>
  </r>
  <r>
    <x v="11"/>
    <x v="3"/>
    <s v="IF"/>
    <n v="8"/>
    <n v="8"/>
    <m/>
    <n v="2"/>
    <x v="0"/>
    <x v="1"/>
    <s v="Properties"/>
    <s v="Explain"/>
  </r>
  <r>
    <x v="11"/>
    <x v="3"/>
    <s v="IF"/>
    <n v="8"/>
    <n v="8"/>
    <s v="a"/>
    <n v="1"/>
    <x v="0"/>
    <x v="0"/>
    <s v="Functions"/>
    <s v="Factor"/>
  </r>
  <r>
    <x v="11"/>
    <x v="3"/>
    <s v="IF"/>
    <n v="8"/>
    <n v="8"/>
    <s v="a"/>
    <n v="2"/>
    <x v="2"/>
    <x v="2"/>
    <s v="Square"/>
    <s v="Complete"/>
  </r>
  <r>
    <x v="11"/>
    <x v="3"/>
    <s v="IF"/>
    <n v="8"/>
    <n v="8"/>
    <s v="a"/>
    <n v="3"/>
    <x v="1"/>
    <x v="2"/>
    <s v="Expressions to properties"/>
    <s v="Relate"/>
  </r>
  <r>
    <x v="11"/>
    <x v="3"/>
    <s v="IF"/>
    <n v="8"/>
    <n v="8"/>
    <s v="a"/>
    <n v="4"/>
    <x v="0"/>
    <x v="1"/>
    <s v="Properties"/>
    <s v="Interpret"/>
  </r>
  <r>
    <x v="11"/>
    <x v="3"/>
    <s v="IF"/>
    <n v="8"/>
    <n v="8"/>
    <s v="b"/>
    <n v="1"/>
    <x v="0"/>
    <x v="0"/>
    <s v="Properties of exponents"/>
    <s v="Use"/>
  </r>
  <r>
    <x v="11"/>
    <x v="3"/>
    <s v="IF"/>
    <n v="8"/>
    <n v="8"/>
    <s v="b"/>
    <n v="2"/>
    <x v="0"/>
    <x v="1"/>
    <s v="Exponentials"/>
    <s v="Interpret"/>
  </r>
  <r>
    <x v="11"/>
    <x v="3"/>
    <s v="IF"/>
    <n v="9"/>
    <n v="9"/>
    <m/>
    <m/>
    <x v="0"/>
    <x v="1"/>
    <s v="Properties"/>
    <s v="Compare"/>
  </r>
  <r>
    <x v="11"/>
    <x v="3"/>
    <s v="BF"/>
    <n v="1"/>
    <n v="1"/>
    <m/>
    <m/>
    <x v="1"/>
    <x v="4"/>
    <s v="Expression for function"/>
    <s v="Construct"/>
  </r>
  <r>
    <x v="11"/>
    <x v="3"/>
    <s v="BF"/>
    <n v="1"/>
    <n v="1"/>
    <s v="a"/>
    <n v="1"/>
    <x v="1"/>
    <x v="4"/>
    <s v="Explicit expression"/>
    <s v="Construct"/>
  </r>
  <r>
    <x v="11"/>
    <x v="3"/>
    <s v="BF"/>
    <n v="1"/>
    <n v="1"/>
    <s v="a"/>
    <n v="2"/>
    <x v="0"/>
    <x v="4"/>
    <s v="Recursive process"/>
    <s v="Construct"/>
  </r>
  <r>
    <x v="11"/>
    <x v="3"/>
    <s v="BF"/>
    <n v="1"/>
    <n v="1"/>
    <s v="a"/>
    <n v="3"/>
    <x v="1"/>
    <x v="4"/>
    <s v="Steps in a calculation"/>
    <s v="Construct"/>
  </r>
  <r>
    <x v="11"/>
    <x v="3"/>
    <s v="BF"/>
    <n v="1"/>
    <n v="1"/>
    <s v="a"/>
    <n v="4"/>
    <x v="3"/>
    <x v="2"/>
    <s v="Appropriate representation"/>
    <s v="Determine"/>
  </r>
  <r>
    <x v="11"/>
    <x v="3"/>
    <s v="BF"/>
    <n v="1"/>
    <n v="1"/>
    <s v="b"/>
    <n v="1"/>
    <x v="0"/>
    <x v="2"/>
    <s v="Functions"/>
    <s v="Combine"/>
  </r>
  <r>
    <x v="11"/>
    <x v="3"/>
    <s v="BF"/>
    <n v="1"/>
    <n v="1"/>
    <s v="b"/>
    <n v="2"/>
    <x v="1"/>
    <x v="0"/>
    <s v="Arithmetic operations"/>
    <s v="Use"/>
  </r>
  <r>
    <x v="11"/>
    <x v="3"/>
    <s v="BF"/>
    <n v="1"/>
    <n v="1"/>
    <s v="c"/>
    <m/>
    <x v="0"/>
    <x v="2"/>
    <s v="Functions"/>
    <s v="Compose"/>
  </r>
  <r>
    <x v="11"/>
    <x v="3"/>
    <s v="BF"/>
    <n v="2"/>
    <n v="2"/>
    <m/>
    <n v="1"/>
    <x v="2"/>
    <x v="0"/>
    <s v="Arithmetic sequences"/>
    <s v="Write"/>
  </r>
  <r>
    <x v="11"/>
    <x v="3"/>
    <s v="BF"/>
    <n v="2"/>
    <n v="2"/>
    <m/>
    <n v="2"/>
    <x v="0"/>
    <x v="0"/>
    <s v="Quadratic sequences"/>
    <s v="Write"/>
  </r>
  <r>
    <x v="11"/>
    <x v="3"/>
    <s v="BF"/>
    <n v="2"/>
    <n v="2"/>
    <m/>
    <n v="3"/>
    <x v="0"/>
    <x v="0"/>
    <s v="Sequences"/>
    <s v="Use"/>
  </r>
  <r>
    <x v="11"/>
    <x v="3"/>
    <s v="BF"/>
    <n v="2"/>
    <n v="2"/>
    <m/>
    <n v="4"/>
    <x v="1"/>
    <x v="1"/>
    <s v="Sequence notation"/>
    <s v="Translate"/>
  </r>
  <r>
    <x v="11"/>
    <x v="3"/>
    <s v="BF"/>
    <n v="3"/>
    <n v="3"/>
    <m/>
    <n v="1"/>
    <x v="1"/>
    <x v="3"/>
    <s v="Horizontal shift"/>
    <s v="Know"/>
  </r>
  <r>
    <x v="11"/>
    <x v="3"/>
    <s v="BF"/>
    <n v="3"/>
    <n v="3"/>
    <m/>
    <n v="2"/>
    <x v="1"/>
    <x v="3"/>
    <s v="Vertical shift"/>
    <s v="Know"/>
  </r>
  <r>
    <x v="11"/>
    <x v="3"/>
    <s v="BF"/>
    <n v="3"/>
    <n v="3"/>
    <m/>
    <n v="3"/>
    <x v="1"/>
    <x v="3"/>
    <s v="Horizontal stretch"/>
    <s v="Know"/>
  </r>
  <r>
    <x v="11"/>
    <x v="3"/>
    <s v="BF"/>
    <n v="3"/>
    <n v="3"/>
    <m/>
    <n v="4"/>
    <x v="1"/>
    <x v="3"/>
    <s v="Vertical stretch"/>
    <s v="Know"/>
  </r>
  <r>
    <x v="11"/>
    <x v="3"/>
    <s v="BF"/>
    <n v="3"/>
    <n v="3"/>
    <m/>
    <n v="5"/>
    <x v="1"/>
    <x v="3"/>
    <s v="Amount of shift/stretch"/>
    <s v="Find"/>
  </r>
  <r>
    <x v="11"/>
    <x v="3"/>
    <s v="BF"/>
    <n v="3"/>
    <n v="3"/>
    <m/>
    <n v="6"/>
    <x v="0"/>
    <x v="1"/>
    <s v="Effects of shift/stretch"/>
    <s v="Illustrate"/>
  </r>
  <r>
    <x v="11"/>
    <x v="3"/>
    <s v="BF"/>
    <n v="3"/>
    <n v="3"/>
    <m/>
    <n v="7"/>
    <x v="0"/>
    <x v="3"/>
    <s v="Even functions"/>
    <s v="Recognize"/>
  </r>
  <r>
    <x v="11"/>
    <x v="3"/>
    <s v="BF"/>
    <n v="3"/>
    <n v="3"/>
    <m/>
    <n v="7"/>
    <x v="0"/>
    <x v="3"/>
    <s v="Odd functions"/>
    <s v="Recognize"/>
  </r>
  <r>
    <x v="11"/>
    <x v="3"/>
    <s v="BF"/>
    <n v="4"/>
    <n v="4"/>
    <m/>
    <m/>
    <x v="0"/>
    <x v="3"/>
    <s v="Inverse functions"/>
    <s v="Find"/>
  </r>
  <r>
    <x v="11"/>
    <x v="3"/>
    <s v="BF"/>
    <n v="4"/>
    <n v="4"/>
    <s v="a"/>
    <n v="1"/>
    <x v="1"/>
    <x v="0"/>
    <s v="Equation for dependent var"/>
    <s v="Solve"/>
  </r>
  <r>
    <x v="11"/>
    <x v="3"/>
    <s v="BF"/>
    <n v="4"/>
    <n v="4"/>
    <s v="a"/>
    <n v="2"/>
    <x v="1"/>
    <x v="0"/>
    <s v="Expression for inverse"/>
    <s v="Write"/>
  </r>
  <r>
    <x v="11"/>
    <x v="3"/>
    <s v="BF"/>
    <n v="4"/>
    <n v="4"/>
    <s v="b"/>
    <m/>
    <x v="0"/>
    <x v="5"/>
    <s v="Inverses"/>
    <s v="Verify"/>
  </r>
  <r>
    <x v="11"/>
    <x v="3"/>
    <s v="BF"/>
    <n v="4"/>
    <n v="4"/>
    <s v="c"/>
    <m/>
    <x v="1"/>
    <x v="2"/>
    <s v="Values of inverses from table"/>
    <s v="Determine"/>
  </r>
  <r>
    <x v="11"/>
    <x v="3"/>
    <s v="BF"/>
    <n v="4"/>
    <n v="4"/>
    <s v="d"/>
    <m/>
    <x v="1"/>
    <x v="3"/>
    <s v="Inverses by restricting domain"/>
    <s v="Find"/>
  </r>
  <r>
    <x v="11"/>
    <x v="3"/>
    <s v="BF"/>
    <n v="5"/>
    <n v="5"/>
    <m/>
    <n v="1"/>
    <x v="0"/>
    <x v="1"/>
    <s v="Relationship"/>
    <s v="Understand"/>
  </r>
  <r>
    <x v="11"/>
    <x v="3"/>
    <s v="BF"/>
    <n v="5"/>
    <n v="5"/>
    <m/>
    <n v="2"/>
    <x v="0"/>
    <x v="0"/>
    <s v="Problems"/>
    <s v="Solve"/>
  </r>
  <r>
    <x v="11"/>
    <x v="3"/>
    <s v="LQE"/>
    <n v="1"/>
    <n v="1"/>
    <m/>
    <m/>
    <x v="0"/>
    <x v="2"/>
    <s v="Pattern"/>
    <s v="Determine"/>
  </r>
  <r>
    <x v="11"/>
    <x v="3"/>
    <s v="LQE"/>
    <n v="1"/>
    <n v="1"/>
    <s v="a"/>
    <n v="1"/>
    <x v="0"/>
    <x v="5"/>
    <s v="Properties of linear"/>
    <s v="Prove"/>
  </r>
  <r>
    <x v="11"/>
    <x v="3"/>
    <s v="LQE"/>
    <n v="1"/>
    <n v="1"/>
    <s v="a"/>
    <n v="2"/>
    <x v="0"/>
    <x v="5"/>
    <s v="Properties of exponential"/>
    <s v="Prove"/>
  </r>
  <r>
    <x v="11"/>
    <x v="3"/>
    <s v="LQE"/>
    <n v="1"/>
    <n v="1"/>
    <s v="b"/>
    <m/>
    <x v="0"/>
    <x v="3"/>
    <s v="Constant rate of change"/>
    <s v="Recognize"/>
  </r>
  <r>
    <x v="11"/>
    <x v="3"/>
    <s v="LQE"/>
    <n v="1"/>
    <n v="1"/>
    <s v="c"/>
    <m/>
    <x v="1"/>
    <x v="3"/>
    <s v="Percent change"/>
    <s v="Recognize"/>
  </r>
  <r>
    <x v="11"/>
    <x v="3"/>
    <s v="LQE"/>
    <n v="2"/>
    <n v="2"/>
    <m/>
    <n v="1"/>
    <x v="1"/>
    <x v="1"/>
    <s v="Graph to expression (linear)"/>
    <s v="Translate"/>
  </r>
  <r>
    <x v="11"/>
    <x v="3"/>
    <s v="LQE"/>
    <n v="2"/>
    <n v="2"/>
    <m/>
    <n v="2"/>
    <x v="1"/>
    <x v="1"/>
    <s v="Graph to expression (exponential)"/>
    <s v="Translate"/>
  </r>
  <r>
    <x v="11"/>
    <x v="3"/>
    <s v="LQE"/>
    <n v="2"/>
    <n v="2"/>
    <m/>
    <n v="3"/>
    <x v="1"/>
    <x v="1"/>
    <s v="Description to expression (linear)"/>
    <s v="Translate"/>
  </r>
  <r>
    <x v="11"/>
    <x v="3"/>
    <s v="LQE"/>
    <n v="2"/>
    <n v="2"/>
    <m/>
    <n v="4"/>
    <x v="1"/>
    <x v="1"/>
    <s v="Description to expression (linear)"/>
    <s v="Translate"/>
  </r>
  <r>
    <x v="11"/>
    <x v="3"/>
    <s v="LQE"/>
    <n v="2"/>
    <n v="2"/>
    <m/>
    <n v="5"/>
    <x v="1"/>
    <x v="1"/>
    <s v="Table to expression (linear)"/>
    <s v="Translate"/>
  </r>
  <r>
    <x v="11"/>
    <x v="3"/>
    <s v="LQE"/>
    <n v="2"/>
    <n v="2"/>
    <m/>
    <n v="6"/>
    <x v="1"/>
    <x v="1"/>
    <s v="Table to expression (linear)"/>
    <s v="Translate"/>
  </r>
  <r>
    <x v="11"/>
    <x v="3"/>
    <s v="LQE"/>
    <n v="3"/>
    <n v="3"/>
    <m/>
    <m/>
    <x v="0"/>
    <x v="1"/>
    <s v="Growth rates"/>
    <s v="Compare"/>
  </r>
  <r>
    <x v="11"/>
    <x v="3"/>
    <s v="LQE"/>
    <n v="4"/>
    <n v="4"/>
    <m/>
    <n v="1"/>
    <x v="2"/>
    <x v="1"/>
    <s v="Logarithms"/>
    <s v="Express"/>
  </r>
  <r>
    <x v="11"/>
    <x v="3"/>
    <s v="LQE"/>
    <n v="4"/>
    <n v="4"/>
    <m/>
    <n v="2"/>
    <x v="2"/>
    <x v="5"/>
    <s v="Logarithms"/>
    <s v="Evaluate"/>
  </r>
  <r>
    <x v="11"/>
    <x v="3"/>
    <s v="LQE"/>
    <n v="5"/>
    <n v="5"/>
    <m/>
    <n v="1"/>
    <x v="2"/>
    <x v="1"/>
    <s v="Parameters (linear model)"/>
    <s v="Interpret"/>
  </r>
  <r>
    <x v="11"/>
    <x v="3"/>
    <s v="LQE"/>
    <n v="5"/>
    <n v="5"/>
    <m/>
    <n v="2"/>
    <x v="2"/>
    <x v="1"/>
    <s v="Parameters (exponential model)"/>
    <s v="Interpret"/>
  </r>
  <r>
    <x v="11"/>
    <x v="3"/>
    <s v="TF"/>
    <n v="1"/>
    <n v="1"/>
    <m/>
    <m/>
    <x v="2"/>
    <x v="1"/>
    <s v="Radian measure"/>
    <s v="Understand"/>
  </r>
  <r>
    <x v="11"/>
    <x v="3"/>
    <s v="TF"/>
    <n v="2"/>
    <n v="2"/>
    <m/>
    <m/>
    <x v="0"/>
    <x v="1"/>
    <s v="Relationship (circle to trig)"/>
    <s v="Explain"/>
  </r>
  <r>
    <x v="11"/>
    <x v="3"/>
    <s v="TF"/>
    <n v="3"/>
    <n v="3"/>
    <m/>
    <n v="1"/>
    <x v="2"/>
    <x v="3"/>
    <s v="Trig values for special angles"/>
    <s v="Know"/>
  </r>
  <r>
    <x v="11"/>
    <x v="3"/>
    <s v="TF"/>
    <n v="3"/>
    <n v="3"/>
    <m/>
    <n v="2"/>
    <x v="0"/>
    <x v="0"/>
    <s v="Relationship"/>
    <s v="Use"/>
  </r>
  <r>
    <x v="11"/>
    <x v="3"/>
    <s v="TF"/>
    <n v="4"/>
    <n v="4"/>
    <m/>
    <n v="1"/>
    <x v="0"/>
    <x v="1"/>
    <s v="Symmetry"/>
    <s v="Explain"/>
  </r>
  <r>
    <x v="11"/>
    <x v="3"/>
    <s v="TF"/>
    <n v="4"/>
    <n v="4"/>
    <m/>
    <n v="2"/>
    <x v="0"/>
    <x v="1"/>
    <s v="Period"/>
    <s v="Explain"/>
  </r>
  <r>
    <x v="11"/>
    <x v="3"/>
    <s v="TF"/>
    <n v="5"/>
    <n v="5"/>
    <m/>
    <n v="1"/>
    <x v="3"/>
    <x v="2"/>
    <s v="Appropriate trig functions"/>
    <s v="Determine"/>
  </r>
  <r>
    <x v="11"/>
    <x v="3"/>
    <s v="TF"/>
    <n v="5"/>
    <n v="5"/>
    <m/>
    <n v="2"/>
    <x v="2"/>
    <x v="2"/>
    <s v="Parameters"/>
    <s v="Determine"/>
  </r>
  <r>
    <x v="11"/>
    <x v="3"/>
    <s v="TF"/>
    <n v="6"/>
    <n v="6"/>
    <m/>
    <m/>
    <x v="2"/>
    <x v="1"/>
    <s v="Inverses of trig"/>
    <s v="Understand"/>
  </r>
  <r>
    <x v="11"/>
    <x v="3"/>
    <s v="TF"/>
    <n v="7"/>
    <n v="7"/>
    <m/>
    <n v="1"/>
    <x v="1"/>
    <x v="0"/>
    <s v="Equations"/>
    <s v="Solve"/>
  </r>
  <r>
    <x v="11"/>
    <x v="3"/>
    <s v="TF"/>
    <n v="7"/>
    <n v="7"/>
    <m/>
    <n v="2"/>
    <x v="1"/>
    <x v="5"/>
    <s v="Solutions"/>
    <s v="Evaluate"/>
  </r>
  <r>
    <x v="11"/>
    <x v="3"/>
    <s v="TF"/>
    <n v="7"/>
    <n v="7"/>
    <m/>
    <n v="3"/>
    <x v="1"/>
    <x v="1"/>
    <s v="Solutions"/>
    <s v="Interpret"/>
  </r>
  <r>
    <x v="11"/>
    <x v="3"/>
    <s v="TF"/>
    <n v="8"/>
    <n v="8"/>
    <m/>
    <n v="1"/>
    <x v="0"/>
    <x v="3"/>
    <s v="Pythagorean identity"/>
    <s v="Know"/>
  </r>
  <r>
    <x v="11"/>
    <x v="3"/>
    <s v="TF"/>
    <n v="8"/>
    <n v="8"/>
    <m/>
    <n v="2"/>
    <x v="0"/>
    <x v="5"/>
    <s v="Pythagorean identity"/>
    <s v="Prove"/>
  </r>
  <r>
    <x v="11"/>
    <x v="3"/>
    <s v="TF"/>
    <n v="8"/>
    <n v="8"/>
    <m/>
    <n v="3"/>
    <x v="0"/>
    <x v="0"/>
    <s v="Pythagorean identity"/>
    <s v="Use"/>
  </r>
  <r>
    <x v="11"/>
    <x v="3"/>
    <s v="TF"/>
    <n v="9"/>
    <n v="9"/>
    <m/>
    <n v="1"/>
    <x v="1"/>
    <x v="5"/>
    <s v="Addition for trig"/>
    <s v="Prove"/>
  </r>
  <r>
    <x v="11"/>
    <x v="3"/>
    <s v="TF"/>
    <n v="9"/>
    <n v="9"/>
    <m/>
    <n v="2"/>
    <x v="1"/>
    <x v="5"/>
    <s v="Subtraction for trig"/>
    <s v="Prove"/>
  </r>
  <r>
    <x v="11"/>
    <x v="3"/>
    <s v="TF"/>
    <n v="9"/>
    <n v="9"/>
    <m/>
    <n v="3"/>
    <x v="1"/>
    <x v="0"/>
    <s v="Addition for trig"/>
    <s v="Use"/>
  </r>
  <r>
    <x v="11"/>
    <x v="3"/>
    <s v="TF"/>
    <n v="9"/>
    <n v="9"/>
    <m/>
    <n v="4"/>
    <x v="1"/>
    <x v="0"/>
    <s v="Subtraction for trig"/>
    <s v="Use"/>
  </r>
  <r>
    <x v="12"/>
    <x v="3"/>
    <s v="CO"/>
    <n v="1"/>
    <n v="1"/>
    <m/>
    <n v="1"/>
    <x v="2"/>
    <x v="3"/>
    <s v="Definition (circle)"/>
    <s v="Know"/>
  </r>
  <r>
    <x v="12"/>
    <x v="3"/>
    <s v="CO"/>
    <n v="1"/>
    <n v="1"/>
    <m/>
    <n v="2"/>
    <x v="2"/>
    <x v="3"/>
    <s v="Definition (perp line)"/>
    <s v="Know"/>
  </r>
  <r>
    <x v="12"/>
    <x v="3"/>
    <s v="CO"/>
    <n v="1"/>
    <n v="1"/>
    <m/>
    <n v="3"/>
    <x v="2"/>
    <x v="3"/>
    <s v="Definition (parallel line)"/>
    <s v="Know"/>
  </r>
  <r>
    <x v="12"/>
    <x v="3"/>
    <s v="CO"/>
    <n v="1"/>
    <n v="1"/>
    <m/>
    <n v="4"/>
    <x v="2"/>
    <x v="3"/>
    <s v="Definition (angle)"/>
    <s v="Know"/>
  </r>
  <r>
    <x v="12"/>
    <x v="3"/>
    <s v="CO"/>
    <n v="1"/>
    <n v="1"/>
    <m/>
    <n v="5"/>
    <x v="2"/>
    <x v="3"/>
    <s v="Definition (line segment)"/>
    <s v="Know"/>
  </r>
  <r>
    <x v="12"/>
    <x v="3"/>
    <s v="CO"/>
    <n v="1"/>
    <n v="1"/>
    <m/>
    <n v="6"/>
    <x v="0"/>
    <x v="1"/>
    <s v="Point"/>
    <s v="Understand"/>
  </r>
  <r>
    <x v="12"/>
    <x v="3"/>
    <s v="CO"/>
    <n v="1"/>
    <n v="1"/>
    <m/>
    <n v="7"/>
    <x v="0"/>
    <x v="1"/>
    <s v="Line"/>
    <s v="Understand"/>
  </r>
  <r>
    <x v="12"/>
    <x v="3"/>
    <s v="CO"/>
    <n v="1"/>
    <n v="1"/>
    <m/>
    <n v="8"/>
    <x v="1"/>
    <x v="1"/>
    <s v="Distance (along line)"/>
    <s v="Understand"/>
  </r>
  <r>
    <x v="12"/>
    <x v="3"/>
    <s v="CO"/>
    <n v="1"/>
    <n v="1"/>
    <m/>
    <n v="9"/>
    <x v="1"/>
    <x v="1"/>
    <s v="Distance (circular arc)"/>
    <s v="Understand"/>
  </r>
  <r>
    <x v="12"/>
    <x v="3"/>
    <s v="CO"/>
    <n v="2"/>
    <n v="2"/>
    <m/>
    <n v="1"/>
    <x v="1"/>
    <x v="1"/>
    <s v="Transformations"/>
    <s v="Represent"/>
  </r>
  <r>
    <x v="12"/>
    <x v="3"/>
    <s v="CO"/>
    <n v="2"/>
    <n v="2"/>
    <m/>
    <n v="2"/>
    <x v="1"/>
    <x v="1"/>
    <s v="Transformations"/>
    <s v="Describe"/>
  </r>
  <r>
    <x v="12"/>
    <x v="3"/>
    <s v="CO"/>
    <n v="2"/>
    <n v="2"/>
    <m/>
    <n v="3"/>
    <x v="1"/>
    <x v="1"/>
    <s v="Transformations"/>
    <s v="Compare"/>
  </r>
  <r>
    <x v="12"/>
    <x v="3"/>
    <s v="CO"/>
    <n v="3"/>
    <n v="3"/>
    <m/>
    <n v="1"/>
    <x v="0"/>
    <x v="2"/>
    <s v="Rotations"/>
    <s v="Analyze"/>
  </r>
  <r>
    <x v="12"/>
    <x v="3"/>
    <s v="CO"/>
    <n v="3"/>
    <n v="3"/>
    <m/>
    <n v="2"/>
    <x v="0"/>
    <x v="2"/>
    <s v="Reflections"/>
    <s v="Analyze"/>
  </r>
  <r>
    <x v="12"/>
    <x v="3"/>
    <s v="CO"/>
    <n v="4"/>
    <n v="4"/>
    <m/>
    <n v="1"/>
    <x v="2"/>
    <x v="4"/>
    <s v="Definitions (rotations)"/>
    <s v="Develop"/>
  </r>
  <r>
    <x v="12"/>
    <x v="3"/>
    <s v="CO"/>
    <n v="4"/>
    <n v="4"/>
    <m/>
    <n v="2"/>
    <x v="2"/>
    <x v="4"/>
    <s v="Definitions (reflections)"/>
    <s v="Develop"/>
  </r>
  <r>
    <x v="12"/>
    <x v="3"/>
    <s v="CO"/>
    <n v="4"/>
    <n v="4"/>
    <m/>
    <n v="3"/>
    <x v="2"/>
    <x v="4"/>
    <s v="Definitions (translations)"/>
    <s v="Develop"/>
  </r>
  <r>
    <x v="12"/>
    <x v="3"/>
    <s v="CO"/>
    <n v="5"/>
    <n v="5"/>
    <m/>
    <n v="1"/>
    <x v="1"/>
    <x v="1"/>
    <s v="Transformations"/>
    <s v="Draw"/>
  </r>
  <r>
    <x v="12"/>
    <x v="3"/>
    <s v="CO"/>
    <n v="5"/>
    <n v="5"/>
    <m/>
    <n v="2"/>
    <x v="1"/>
    <x v="2"/>
    <s v="Transformations"/>
    <s v="Specify"/>
  </r>
  <r>
    <x v="12"/>
    <x v="3"/>
    <s v="CO"/>
    <n v="6"/>
    <n v="6"/>
    <m/>
    <n v="1"/>
    <x v="0"/>
    <x v="1"/>
    <s v="Figures"/>
    <s v="Transform"/>
  </r>
  <r>
    <x v="12"/>
    <x v="3"/>
    <s v="CO"/>
    <n v="6"/>
    <n v="6"/>
    <m/>
    <n v="2"/>
    <x v="1"/>
    <x v="1"/>
    <s v="Effect"/>
    <s v="Predict"/>
  </r>
  <r>
    <x v="12"/>
    <x v="3"/>
    <s v="CO"/>
    <n v="6"/>
    <n v="6"/>
    <m/>
    <n v="3"/>
    <x v="2"/>
    <x v="0"/>
    <s v="Definition"/>
    <s v="Use"/>
  </r>
  <r>
    <x v="12"/>
    <x v="3"/>
    <s v="CO"/>
    <n v="6"/>
    <n v="6"/>
    <m/>
    <n v="4"/>
    <x v="0"/>
    <x v="2"/>
    <s v="Congruence"/>
    <s v="Decide"/>
  </r>
  <r>
    <x v="12"/>
    <x v="3"/>
    <s v="CO"/>
    <n v="7"/>
    <n v="7"/>
    <m/>
    <n v="1"/>
    <x v="2"/>
    <x v="0"/>
    <s v="Definition"/>
    <s v="Use"/>
  </r>
  <r>
    <x v="12"/>
    <x v="3"/>
    <s v="CO"/>
    <n v="7"/>
    <n v="7"/>
    <m/>
    <n v="2"/>
    <x v="0"/>
    <x v="2"/>
    <s v="Congruence"/>
    <s v="Decide"/>
  </r>
  <r>
    <x v="12"/>
    <x v="3"/>
    <s v="CO"/>
    <n v="8"/>
    <n v="8"/>
    <m/>
    <m/>
    <x v="0"/>
    <x v="1"/>
    <s v="Congruence"/>
    <s v="Explain"/>
  </r>
  <r>
    <x v="12"/>
    <x v="3"/>
    <s v="CO"/>
    <n v="9"/>
    <n v="9"/>
    <m/>
    <m/>
    <x v="0"/>
    <x v="5"/>
    <s v="Theorems"/>
    <s v="Prove"/>
  </r>
  <r>
    <x v="12"/>
    <x v="3"/>
    <s v="CO"/>
    <n v="10"/>
    <n v="10"/>
    <m/>
    <m/>
    <x v="0"/>
    <x v="5"/>
    <s v="Theorems"/>
    <s v="Prove"/>
  </r>
  <r>
    <x v="12"/>
    <x v="3"/>
    <s v="CO"/>
    <n v="11"/>
    <n v="11"/>
    <m/>
    <m/>
    <x v="0"/>
    <x v="5"/>
    <s v="Theorems"/>
    <s v="Prove"/>
  </r>
  <r>
    <x v="12"/>
    <x v="3"/>
    <s v="CO"/>
    <n v="12"/>
    <n v="12"/>
    <m/>
    <n v="1"/>
    <x v="0"/>
    <x v="4"/>
    <s v="Figures"/>
    <s v="Construct"/>
  </r>
  <r>
    <x v="12"/>
    <x v="3"/>
    <s v="CO"/>
    <n v="12"/>
    <n v="12"/>
    <m/>
    <n v="2"/>
    <x v="1"/>
    <x v="0"/>
    <s v="Tools"/>
    <s v="Use"/>
  </r>
  <r>
    <x v="12"/>
    <x v="3"/>
    <s v="CO"/>
    <n v="13"/>
    <n v="13"/>
    <m/>
    <n v="1"/>
    <x v="2"/>
    <x v="4"/>
    <s v="Triangle"/>
    <s v="Construct"/>
  </r>
  <r>
    <x v="12"/>
    <x v="3"/>
    <s v="CO"/>
    <n v="13"/>
    <n v="13"/>
    <m/>
    <n v="2"/>
    <x v="2"/>
    <x v="4"/>
    <s v="Square"/>
    <s v="Construct"/>
  </r>
  <r>
    <x v="12"/>
    <x v="3"/>
    <s v="CO"/>
    <n v="13"/>
    <n v="13"/>
    <m/>
    <n v="3"/>
    <x v="2"/>
    <x v="4"/>
    <s v="Hexagon"/>
    <s v="Construct"/>
  </r>
  <r>
    <x v="12"/>
    <x v="3"/>
    <s v="SRT"/>
    <n v="1"/>
    <n v="1"/>
    <m/>
    <m/>
    <x v="0"/>
    <x v="5"/>
    <s v="Properties"/>
    <s v="Verify"/>
  </r>
  <r>
    <x v="12"/>
    <x v="3"/>
    <s v="SRT"/>
    <n v="1"/>
    <n v="1"/>
    <s v="a"/>
    <m/>
    <x v="0"/>
    <x v="3"/>
    <s v="Properties"/>
    <s v="Know"/>
  </r>
  <r>
    <x v="12"/>
    <x v="3"/>
    <s v="SRT"/>
    <n v="1"/>
    <n v="1"/>
    <s v="b"/>
    <m/>
    <x v="0"/>
    <x v="3"/>
    <s v="Properties"/>
    <s v="Know"/>
  </r>
  <r>
    <x v="12"/>
    <x v="3"/>
    <s v="SRT"/>
    <n v="2"/>
    <n v="2"/>
    <m/>
    <n v="1"/>
    <x v="2"/>
    <x v="0"/>
    <s v="Definitions"/>
    <s v="Use"/>
  </r>
  <r>
    <x v="12"/>
    <x v="3"/>
    <s v="SRT"/>
    <n v="2"/>
    <n v="2"/>
    <m/>
    <n v="2"/>
    <x v="0"/>
    <x v="2"/>
    <s v="Similarity"/>
    <s v="Decide"/>
  </r>
  <r>
    <x v="12"/>
    <x v="3"/>
    <s v="SRT"/>
    <n v="2"/>
    <n v="2"/>
    <m/>
    <n v="3"/>
    <x v="0"/>
    <x v="1"/>
    <s v="Similarity"/>
    <s v="Explain"/>
  </r>
  <r>
    <x v="12"/>
    <x v="3"/>
    <s v="SRT"/>
    <n v="2"/>
    <n v="2"/>
    <m/>
    <n v="4"/>
    <x v="2"/>
    <x v="3"/>
    <s v="Definitions (Similarity)"/>
    <s v="Know"/>
  </r>
  <r>
    <x v="12"/>
    <x v="3"/>
    <s v="SRT"/>
    <n v="3"/>
    <n v="3"/>
    <m/>
    <n v="1"/>
    <x v="0"/>
    <x v="0"/>
    <s v="Properties"/>
    <s v="Use"/>
  </r>
  <r>
    <x v="12"/>
    <x v="3"/>
    <s v="SRT"/>
    <n v="3"/>
    <n v="3"/>
    <m/>
    <n v="2"/>
    <x v="3"/>
    <x v="1"/>
    <s v="Criterion"/>
    <s v="Establish"/>
  </r>
  <r>
    <x v="12"/>
    <x v="3"/>
    <s v="SRT"/>
    <n v="4"/>
    <n v="4"/>
    <m/>
    <m/>
    <x v="0"/>
    <x v="5"/>
    <s v="Theorems"/>
    <s v="Prove"/>
  </r>
  <r>
    <x v="12"/>
    <x v="3"/>
    <s v="SRT"/>
    <n v="5"/>
    <n v="5"/>
    <m/>
    <n v="1"/>
    <x v="0"/>
    <x v="0"/>
    <s v="Congruence"/>
    <s v="Use"/>
  </r>
  <r>
    <x v="12"/>
    <x v="3"/>
    <s v="SRT"/>
    <n v="5"/>
    <n v="5"/>
    <m/>
    <n v="2"/>
    <x v="0"/>
    <x v="0"/>
    <s v="Similarity"/>
    <s v="Use"/>
  </r>
  <r>
    <x v="12"/>
    <x v="3"/>
    <s v="SRT"/>
    <n v="5"/>
    <n v="5"/>
    <m/>
    <n v="3"/>
    <x v="0"/>
    <x v="0"/>
    <s v="Problems"/>
    <s v="Solve"/>
  </r>
  <r>
    <x v="12"/>
    <x v="3"/>
    <s v="SRT"/>
    <n v="5"/>
    <n v="5"/>
    <m/>
    <n v="4"/>
    <x v="0"/>
    <x v="5"/>
    <s v="Relationships"/>
    <s v="Prove"/>
  </r>
  <r>
    <x v="12"/>
    <x v="3"/>
    <s v="SRT"/>
    <n v="6"/>
    <n v="6"/>
    <m/>
    <n v="1"/>
    <x v="0"/>
    <x v="1"/>
    <s v="Similarity"/>
    <s v="Understand"/>
  </r>
  <r>
    <x v="12"/>
    <x v="3"/>
    <s v="SRT"/>
    <n v="6"/>
    <n v="6"/>
    <m/>
    <n v="2"/>
    <x v="0"/>
    <x v="3"/>
    <s v="Acute Angles"/>
    <s v="Know"/>
  </r>
  <r>
    <x v="12"/>
    <x v="3"/>
    <s v="SRT"/>
    <n v="7"/>
    <n v="7"/>
    <m/>
    <n v="1"/>
    <x v="0"/>
    <x v="1"/>
    <s v="Relationship"/>
    <s v="Explain"/>
  </r>
  <r>
    <x v="12"/>
    <x v="3"/>
    <s v="SRT"/>
    <n v="7"/>
    <n v="7"/>
    <m/>
    <n v="2"/>
    <x v="0"/>
    <x v="0"/>
    <s v="Relationship"/>
    <s v="Use"/>
  </r>
  <r>
    <x v="12"/>
    <x v="3"/>
    <s v="SRT"/>
    <n v="8"/>
    <n v="8"/>
    <m/>
    <n v="1"/>
    <x v="2"/>
    <x v="0"/>
    <s v="Trig ratios"/>
    <s v="Use"/>
  </r>
  <r>
    <x v="12"/>
    <x v="3"/>
    <s v="SRT"/>
    <n v="8"/>
    <n v="8"/>
    <m/>
    <n v="2"/>
    <x v="0"/>
    <x v="0"/>
    <s v="Pythagorean theorem"/>
    <s v="Use"/>
  </r>
  <r>
    <x v="12"/>
    <x v="3"/>
    <s v="SRT"/>
    <n v="8"/>
    <n v="8"/>
    <m/>
    <n v="3"/>
    <x v="0"/>
    <x v="0"/>
    <s v="Problems"/>
    <s v="Solve"/>
  </r>
  <r>
    <x v="12"/>
    <x v="3"/>
    <s v="SRT"/>
    <n v="9"/>
    <n v="9"/>
    <m/>
    <m/>
    <x v="2"/>
    <x v="1"/>
    <s v="Formula"/>
    <s v="Derive"/>
  </r>
  <r>
    <x v="12"/>
    <x v="3"/>
    <s v="SRT"/>
    <n v="10"/>
    <n v="10"/>
    <m/>
    <n v="1"/>
    <x v="0"/>
    <x v="5"/>
    <s v="Law of Sines"/>
    <s v="Prove"/>
  </r>
  <r>
    <x v="12"/>
    <x v="3"/>
    <s v="SRT"/>
    <n v="10"/>
    <n v="10"/>
    <m/>
    <n v="2"/>
    <x v="0"/>
    <x v="5"/>
    <s v="Law of Cosines"/>
    <s v="Prove"/>
  </r>
  <r>
    <x v="12"/>
    <x v="3"/>
    <s v="SRT"/>
    <n v="10"/>
    <n v="10"/>
    <m/>
    <n v="3"/>
    <x v="0"/>
    <x v="0"/>
    <s v="Law of Sines"/>
    <s v="Use"/>
  </r>
  <r>
    <x v="12"/>
    <x v="3"/>
    <s v="SRT"/>
    <n v="10"/>
    <n v="10"/>
    <m/>
    <n v="4"/>
    <x v="0"/>
    <x v="0"/>
    <s v="Law of Cosines"/>
    <s v="Use"/>
  </r>
  <r>
    <x v="12"/>
    <x v="3"/>
    <s v="SRT"/>
    <n v="10"/>
    <n v="10"/>
    <m/>
    <n v="5"/>
    <x v="0"/>
    <x v="3"/>
    <s v="Law of Sines"/>
    <s v="Know"/>
  </r>
  <r>
    <x v="12"/>
    <x v="3"/>
    <s v="SRT"/>
    <n v="10"/>
    <n v="10"/>
    <m/>
    <n v="6"/>
    <x v="0"/>
    <x v="3"/>
    <s v="Law of Cosines"/>
    <s v="Know"/>
  </r>
  <r>
    <x v="12"/>
    <x v="3"/>
    <s v="SRT"/>
    <n v="11"/>
    <n v="11"/>
    <m/>
    <n v="1"/>
    <x v="0"/>
    <x v="1"/>
    <s v="Law of Sines"/>
    <s v="Understand"/>
  </r>
  <r>
    <x v="12"/>
    <x v="3"/>
    <s v="SRT"/>
    <n v="11"/>
    <n v="11"/>
    <m/>
    <n v="2"/>
    <x v="0"/>
    <x v="1"/>
    <s v="Law of Cosines"/>
    <s v="Understand"/>
  </r>
  <r>
    <x v="12"/>
    <x v="3"/>
    <s v="SRT"/>
    <n v="11"/>
    <n v="11"/>
    <m/>
    <n v="3"/>
    <x v="0"/>
    <x v="0"/>
    <s v="Law of Sines"/>
    <s v="Apply"/>
  </r>
  <r>
    <x v="12"/>
    <x v="3"/>
    <s v="SRT"/>
    <n v="11"/>
    <n v="11"/>
    <m/>
    <n v="4"/>
    <x v="0"/>
    <x v="0"/>
    <s v="Law of Cosines"/>
    <s v="Apply"/>
  </r>
  <r>
    <x v="12"/>
    <x v="3"/>
    <s v="C"/>
    <n v="1"/>
    <n v="1"/>
    <m/>
    <m/>
    <x v="0"/>
    <x v="5"/>
    <s v="Similarity"/>
    <s v="Prove"/>
  </r>
  <r>
    <x v="12"/>
    <x v="3"/>
    <s v="C"/>
    <n v="2"/>
    <n v="2"/>
    <m/>
    <n v="1"/>
    <x v="0"/>
    <x v="3"/>
    <s v="Relationships"/>
    <s v="Identify"/>
  </r>
  <r>
    <x v="12"/>
    <x v="3"/>
    <s v="C"/>
    <n v="2"/>
    <n v="2"/>
    <m/>
    <n v="2"/>
    <x v="0"/>
    <x v="1"/>
    <s v="Relationships"/>
    <s v="Describe"/>
  </r>
  <r>
    <x v="12"/>
    <x v="3"/>
    <s v="C"/>
    <n v="3"/>
    <n v="3"/>
    <m/>
    <n v="1"/>
    <x v="0"/>
    <x v="4"/>
    <s v="Inscribed circles"/>
    <s v="Construct"/>
  </r>
  <r>
    <x v="12"/>
    <x v="3"/>
    <s v="C"/>
    <n v="3"/>
    <n v="3"/>
    <m/>
    <n v="2"/>
    <x v="1"/>
    <x v="4"/>
    <s v="Circumscribed circles"/>
    <s v="Construct"/>
  </r>
  <r>
    <x v="12"/>
    <x v="3"/>
    <s v="C"/>
    <n v="3"/>
    <n v="3"/>
    <m/>
    <n v="3"/>
    <x v="0"/>
    <x v="5"/>
    <s v="Properties"/>
    <s v="Prove"/>
  </r>
  <r>
    <x v="12"/>
    <x v="3"/>
    <s v="C"/>
    <n v="4"/>
    <n v="4"/>
    <m/>
    <m/>
    <x v="2"/>
    <x v="4"/>
    <s v="Tangent line"/>
    <s v="Construct"/>
  </r>
  <r>
    <x v="12"/>
    <x v="3"/>
    <s v="C"/>
    <n v="5"/>
    <n v="5"/>
    <m/>
    <n v="1"/>
    <x v="0"/>
    <x v="0"/>
    <s v="Similarity"/>
    <s v="Use"/>
  </r>
  <r>
    <x v="12"/>
    <x v="3"/>
    <s v="C"/>
    <n v="5"/>
    <n v="5"/>
    <m/>
    <n v="2"/>
    <x v="1"/>
    <x v="1"/>
    <s v="Proportion"/>
    <s v="Derive"/>
  </r>
  <r>
    <x v="12"/>
    <x v="3"/>
    <s v="C"/>
    <n v="5"/>
    <n v="5"/>
    <m/>
    <n v="3"/>
    <x v="2"/>
    <x v="1"/>
    <s v="Radian measure"/>
    <s v="Define"/>
  </r>
  <r>
    <x v="12"/>
    <x v="3"/>
    <s v="C"/>
    <n v="5"/>
    <n v="5"/>
    <m/>
    <n v="4"/>
    <x v="2"/>
    <x v="1"/>
    <s v="Formula"/>
    <s v="Derive"/>
  </r>
  <r>
    <x v="12"/>
    <x v="3"/>
    <s v="GPE"/>
    <n v="1"/>
    <n v="1"/>
    <m/>
    <n v="1"/>
    <x v="0"/>
    <x v="1"/>
    <s v="Equation"/>
    <s v="Derive"/>
  </r>
  <r>
    <x v="12"/>
    <x v="3"/>
    <s v="GPE"/>
    <n v="1"/>
    <n v="1"/>
    <m/>
    <n v="2"/>
    <x v="0"/>
    <x v="0"/>
    <s v="Pythagorean theorem"/>
    <s v="Use"/>
  </r>
  <r>
    <x v="12"/>
    <x v="3"/>
    <s v="GPE"/>
    <n v="1"/>
    <n v="1"/>
    <m/>
    <n v="3"/>
    <x v="0"/>
    <x v="2"/>
    <s v="Equation"/>
    <s v="Analyze"/>
  </r>
  <r>
    <x v="12"/>
    <x v="3"/>
    <s v="GPE"/>
    <n v="2"/>
    <n v="2"/>
    <m/>
    <m/>
    <x v="0"/>
    <x v="1"/>
    <s v="Equation"/>
    <s v="Derive"/>
  </r>
  <r>
    <x v="12"/>
    <x v="3"/>
    <s v="GPE"/>
    <n v="3"/>
    <n v="3"/>
    <m/>
    <n v="1"/>
    <x v="2"/>
    <x v="0"/>
    <s v="Definition"/>
    <s v="Use"/>
  </r>
  <r>
    <x v="12"/>
    <x v="3"/>
    <s v="GPE"/>
    <n v="3"/>
    <n v="3"/>
    <m/>
    <n v="2"/>
    <x v="0"/>
    <x v="1"/>
    <s v="Equation"/>
    <s v="Derive"/>
  </r>
  <r>
    <x v="12"/>
    <x v="3"/>
    <s v="GPE"/>
    <n v="4"/>
    <n v="4"/>
    <m/>
    <n v="1"/>
    <x v="0"/>
    <x v="0"/>
    <s v="Coordinates"/>
    <s v="Use"/>
  </r>
  <r>
    <x v="12"/>
    <x v="3"/>
    <s v="GPE"/>
    <n v="4"/>
    <n v="4"/>
    <m/>
    <n v="2"/>
    <x v="0"/>
    <x v="5"/>
    <s v="Theorems"/>
    <s v="Prove"/>
  </r>
  <r>
    <x v="12"/>
    <x v="3"/>
    <s v="GPE"/>
    <n v="5"/>
    <n v="5"/>
    <m/>
    <n v="1"/>
    <x v="3"/>
    <x v="5"/>
    <s v="Criterion"/>
    <s v="Prove"/>
  </r>
  <r>
    <x v="12"/>
    <x v="3"/>
    <s v="GPE"/>
    <n v="5"/>
    <n v="5"/>
    <m/>
    <n v="2"/>
    <x v="3"/>
    <x v="0"/>
    <s v="Criterion"/>
    <s v="Use"/>
  </r>
  <r>
    <x v="12"/>
    <x v="3"/>
    <s v="GPE"/>
    <n v="5"/>
    <n v="5"/>
    <m/>
    <n v="3"/>
    <x v="0"/>
    <x v="0"/>
    <s v="Problems"/>
    <s v="Solve"/>
  </r>
  <r>
    <x v="12"/>
    <x v="3"/>
    <s v="GPE"/>
    <n v="6"/>
    <n v="6"/>
    <m/>
    <m/>
    <x v="0"/>
    <x v="3"/>
    <s v="Point"/>
    <s v="Find"/>
  </r>
  <r>
    <x v="12"/>
    <x v="3"/>
    <s v="GPE"/>
    <n v="7"/>
    <n v="7"/>
    <m/>
    <n v="1"/>
    <x v="0"/>
    <x v="0"/>
    <s v="Coordinates"/>
    <s v="Use"/>
  </r>
  <r>
    <x v="12"/>
    <x v="3"/>
    <s v="GPE"/>
    <n v="7"/>
    <n v="7"/>
    <m/>
    <n v="2"/>
    <x v="1"/>
    <x v="0"/>
    <s v="Perimeters"/>
    <s v="Compute"/>
  </r>
  <r>
    <x v="12"/>
    <x v="3"/>
    <s v="GPE"/>
    <n v="7"/>
    <n v="7"/>
    <m/>
    <n v="3"/>
    <x v="0"/>
    <x v="0"/>
    <s v="Areas"/>
    <s v="Compute"/>
  </r>
  <r>
    <x v="12"/>
    <x v="3"/>
    <s v="GPE"/>
    <n v="7"/>
    <n v="7"/>
    <m/>
    <n v="4"/>
    <x v="2"/>
    <x v="0"/>
    <s v="Distance formula"/>
    <s v="Use"/>
  </r>
  <r>
    <x v="12"/>
    <x v="3"/>
    <s v="GMD"/>
    <n v="1"/>
    <n v="1"/>
    <m/>
    <n v="1"/>
    <x v="2"/>
    <x v="5"/>
    <s v="Formula"/>
    <s v="Justify"/>
  </r>
  <r>
    <x v="12"/>
    <x v="3"/>
    <s v="GMD"/>
    <n v="1"/>
    <n v="1"/>
    <m/>
    <n v="2"/>
    <x v="2"/>
    <x v="5"/>
    <s v="Formula"/>
    <s v="Justify"/>
  </r>
  <r>
    <x v="12"/>
    <x v="3"/>
    <s v="GMD"/>
    <n v="1"/>
    <n v="1"/>
    <m/>
    <n v="3"/>
    <x v="2"/>
    <x v="5"/>
    <s v="Formula"/>
    <s v="Justify"/>
  </r>
  <r>
    <x v="12"/>
    <x v="3"/>
    <s v="GMD"/>
    <n v="1"/>
    <n v="1"/>
    <m/>
    <n v="4"/>
    <x v="2"/>
    <x v="5"/>
    <s v="Formula"/>
    <s v="Justify"/>
  </r>
  <r>
    <x v="12"/>
    <x v="3"/>
    <s v="GMD"/>
    <n v="1"/>
    <n v="1"/>
    <m/>
    <n v="5"/>
    <x v="2"/>
    <x v="5"/>
    <s v="Formula"/>
    <s v="Justify"/>
  </r>
  <r>
    <x v="12"/>
    <x v="3"/>
    <s v="GMD"/>
    <n v="2"/>
    <n v="2"/>
    <m/>
    <n v="1"/>
    <x v="0"/>
    <x v="0"/>
    <s v="Principle"/>
    <s v="Use"/>
  </r>
  <r>
    <x v="12"/>
    <x v="3"/>
    <s v="GMD"/>
    <n v="2"/>
    <n v="2"/>
    <m/>
    <n v="2"/>
    <x v="2"/>
    <x v="5"/>
    <s v="Formula"/>
    <s v="Justify"/>
  </r>
  <r>
    <x v="12"/>
    <x v="3"/>
    <s v="GMD"/>
    <n v="3"/>
    <n v="3"/>
    <m/>
    <n v="1"/>
    <x v="2"/>
    <x v="0"/>
    <s v="Formula"/>
    <s v="Use"/>
  </r>
  <r>
    <x v="12"/>
    <x v="3"/>
    <s v="GMD"/>
    <n v="3"/>
    <n v="3"/>
    <m/>
    <n v="2"/>
    <x v="2"/>
    <x v="0"/>
    <s v="Formula"/>
    <s v="Use"/>
  </r>
  <r>
    <x v="12"/>
    <x v="3"/>
    <s v="GMD"/>
    <n v="3"/>
    <n v="3"/>
    <m/>
    <n v="3"/>
    <x v="2"/>
    <x v="0"/>
    <s v="Formula"/>
    <s v="Use"/>
  </r>
  <r>
    <x v="12"/>
    <x v="3"/>
    <s v="GMD"/>
    <n v="3"/>
    <n v="3"/>
    <m/>
    <n v="4"/>
    <x v="2"/>
    <x v="0"/>
    <s v="Formula"/>
    <s v="Use"/>
  </r>
  <r>
    <x v="12"/>
    <x v="3"/>
    <s v="GMD"/>
    <n v="3"/>
    <n v="3"/>
    <m/>
    <n v="5"/>
    <x v="0"/>
    <x v="0"/>
    <s v="Problems"/>
    <s v="Solve"/>
  </r>
  <r>
    <x v="12"/>
    <x v="3"/>
    <s v="GMD"/>
    <n v="4"/>
    <n v="4"/>
    <m/>
    <n v="1"/>
    <x v="0"/>
    <x v="3"/>
    <s v="Shapes"/>
    <s v="Identify"/>
  </r>
  <r>
    <x v="12"/>
    <x v="3"/>
    <s v="GMD"/>
    <n v="4"/>
    <n v="4"/>
    <m/>
    <n v="2"/>
    <x v="0"/>
    <x v="3"/>
    <s v="Objects"/>
    <s v="Identify"/>
  </r>
  <r>
    <x v="12"/>
    <x v="3"/>
    <s v="MG"/>
    <n v="1"/>
    <n v="1"/>
    <m/>
    <n v="1"/>
    <x v="0"/>
    <x v="0"/>
    <s v="Shapes"/>
    <s v="Use"/>
  </r>
  <r>
    <x v="12"/>
    <x v="3"/>
    <s v="MG"/>
    <n v="1"/>
    <n v="1"/>
    <m/>
    <n v="2"/>
    <x v="2"/>
    <x v="0"/>
    <s v="Measures"/>
    <s v="Use"/>
  </r>
  <r>
    <x v="12"/>
    <x v="3"/>
    <s v="MG"/>
    <n v="1"/>
    <n v="1"/>
    <m/>
    <n v="3"/>
    <x v="0"/>
    <x v="0"/>
    <s v="Properties"/>
    <s v="Use"/>
  </r>
  <r>
    <x v="12"/>
    <x v="3"/>
    <s v="MG"/>
    <n v="1"/>
    <n v="1"/>
    <m/>
    <n v="4"/>
    <x v="0"/>
    <x v="1"/>
    <s v="Objects"/>
    <s v="Describe"/>
  </r>
  <r>
    <x v="12"/>
    <x v="3"/>
    <s v="MG"/>
    <n v="2"/>
    <n v="2"/>
    <m/>
    <m/>
    <x v="0"/>
    <x v="0"/>
    <s v="Density"/>
    <s v="Apply"/>
  </r>
  <r>
    <x v="12"/>
    <x v="3"/>
    <s v="MG"/>
    <n v="3"/>
    <n v="3"/>
    <m/>
    <n v="1"/>
    <x v="1"/>
    <x v="0"/>
    <s v="Methods"/>
    <s v="Apply"/>
  </r>
  <r>
    <x v="12"/>
    <x v="3"/>
    <s v="MG"/>
    <n v="3"/>
    <n v="3"/>
    <m/>
    <n v="2"/>
    <x v="1"/>
    <x v="4"/>
    <s v="Solutions"/>
    <s v="Design"/>
  </r>
  <r>
    <x v="13"/>
    <x v="3"/>
    <s v="ID"/>
    <n v="1"/>
    <n v="1"/>
    <m/>
    <n v="1"/>
    <x v="0"/>
    <x v="1"/>
    <s v="Data"/>
    <s v="Represent"/>
  </r>
  <r>
    <x v="13"/>
    <x v="3"/>
    <s v="ID"/>
    <n v="1"/>
    <n v="1"/>
    <m/>
    <n v="2"/>
    <x v="0"/>
    <x v="4"/>
    <s v="Dot plots"/>
    <s v="Construct"/>
  </r>
  <r>
    <x v="13"/>
    <x v="3"/>
    <s v="ID"/>
    <n v="1"/>
    <n v="1"/>
    <m/>
    <n v="3"/>
    <x v="0"/>
    <x v="4"/>
    <s v="Histograms"/>
    <s v="Construct"/>
  </r>
  <r>
    <x v="13"/>
    <x v="3"/>
    <s v="ID"/>
    <n v="1"/>
    <n v="1"/>
    <m/>
    <n v="4"/>
    <x v="1"/>
    <x v="4"/>
    <s v="Box plots"/>
    <s v="Construct"/>
  </r>
  <r>
    <x v="13"/>
    <x v="3"/>
    <s v="ID"/>
    <n v="2"/>
    <n v="2"/>
    <m/>
    <n v="1"/>
    <x v="2"/>
    <x v="1"/>
    <s v="Center"/>
    <s v="Compare"/>
  </r>
  <r>
    <x v="13"/>
    <x v="3"/>
    <s v="ID"/>
    <n v="2"/>
    <n v="2"/>
    <m/>
    <n v="2"/>
    <x v="2"/>
    <x v="1"/>
    <s v="Spread"/>
    <s v="Compare"/>
  </r>
  <r>
    <x v="13"/>
    <x v="3"/>
    <s v="ID"/>
    <n v="3"/>
    <n v="3"/>
    <m/>
    <n v="1"/>
    <x v="0"/>
    <x v="1"/>
    <s v="Differences in center"/>
    <s v="Interpret"/>
  </r>
  <r>
    <x v="13"/>
    <x v="3"/>
    <s v="ID"/>
    <n v="3"/>
    <n v="3"/>
    <m/>
    <n v="2"/>
    <x v="0"/>
    <x v="1"/>
    <s v="Differences in spread"/>
    <s v="Interpret"/>
  </r>
  <r>
    <x v="13"/>
    <x v="3"/>
    <s v="ID"/>
    <n v="3"/>
    <n v="3"/>
    <m/>
    <n v="3"/>
    <x v="0"/>
    <x v="1"/>
    <s v="Differences in shape"/>
    <s v="Interpret"/>
  </r>
  <r>
    <x v="13"/>
    <x v="3"/>
    <s v="ID"/>
    <n v="3"/>
    <n v="3"/>
    <m/>
    <n v="4"/>
    <x v="0"/>
    <x v="2"/>
    <s v="Outliers"/>
    <s v="Analyze"/>
  </r>
  <r>
    <x v="13"/>
    <x v="3"/>
    <s v="ID"/>
    <n v="4"/>
    <n v="4"/>
    <m/>
    <n v="1"/>
    <x v="0"/>
    <x v="1"/>
    <s v="Normal distribution"/>
    <s v="Fit"/>
  </r>
  <r>
    <x v="13"/>
    <x v="3"/>
    <s v="ID"/>
    <n v="4"/>
    <n v="4"/>
    <m/>
    <n v="2"/>
    <x v="0"/>
    <x v="0"/>
    <s v="Percentages"/>
    <s v="Estimate"/>
  </r>
  <r>
    <x v="13"/>
    <x v="3"/>
    <s v="ID"/>
    <n v="4"/>
    <n v="4"/>
    <m/>
    <n v="3"/>
    <x v="0"/>
    <x v="1"/>
    <s v="Normal distribution"/>
    <s v="Understand"/>
  </r>
  <r>
    <x v="13"/>
    <x v="3"/>
    <s v="ID"/>
    <n v="4"/>
    <n v="4"/>
    <m/>
    <n v="4"/>
    <x v="0"/>
    <x v="0"/>
    <s v="Areas"/>
    <s v="Estimate"/>
  </r>
  <r>
    <x v="13"/>
    <x v="3"/>
    <s v="ID"/>
    <n v="5"/>
    <n v="5"/>
    <m/>
    <n v="1"/>
    <x v="0"/>
    <x v="1"/>
    <s v="Data"/>
    <s v="Summarize"/>
  </r>
  <r>
    <x v="13"/>
    <x v="3"/>
    <s v="ID"/>
    <n v="5"/>
    <n v="5"/>
    <m/>
    <n v="2"/>
    <x v="0"/>
    <x v="1"/>
    <s v="Frequencies"/>
    <s v="Interpret"/>
  </r>
  <r>
    <x v="13"/>
    <x v="3"/>
    <s v="ID"/>
    <n v="5"/>
    <n v="5"/>
    <m/>
    <n v="3"/>
    <x v="0"/>
    <x v="3"/>
    <s v="Trends"/>
    <s v="Recognize"/>
  </r>
  <r>
    <x v="13"/>
    <x v="3"/>
    <s v="ID"/>
    <n v="6"/>
    <n v="6"/>
    <m/>
    <n v="1"/>
    <x v="0"/>
    <x v="1"/>
    <s v="Data"/>
    <s v="Represent"/>
  </r>
  <r>
    <x v="13"/>
    <x v="3"/>
    <s v="ID"/>
    <n v="6"/>
    <n v="6"/>
    <m/>
    <n v="2"/>
    <x v="0"/>
    <x v="4"/>
    <s v="Scatter plot"/>
    <s v="Construct"/>
  </r>
  <r>
    <x v="13"/>
    <x v="3"/>
    <s v="ID"/>
    <n v="6"/>
    <n v="6"/>
    <m/>
    <n v="3"/>
    <x v="0"/>
    <x v="1"/>
    <s v="Relationships"/>
    <s v="Describe"/>
  </r>
  <r>
    <x v="13"/>
    <x v="3"/>
    <s v="ID"/>
    <n v="6"/>
    <n v="6"/>
    <s v="a"/>
    <n v="1"/>
    <x v="0"/>
    <x v="1"/>
    <s v="Functions"/>
    <s v="Fit"/>
  </r>
  <r>
    <x v="13"/>
    <x v="3"/>
    <s v="ID"/>
    <n v="6"/>
    <n v="6"/>
    <s v="a"/>
    <n v="2"/>
    <x v="0"/>
    <x v="0"/>
    <s v="Functions"/>
    <s v="Use"/>
  </r>
  <r>
    <x v="13"/>
    <x v="3"/>
    <s v="ID"/>
    <n v="6"/>
    <n v="6"/>
    <s v="b"/>
    <m/>
    <x v="3"/>
    <x v="5"/>
    <s v="Goodness of fit"/>
    <s v="Evaluate"/>
  </r>
  <r>
    <x v="13"/>
    <x v="3"/>
    <s v="ID"/>
    <n v="6"/>
    <n v="6"/>
    <s v="c"/>
    <m/>
    <x v="0"/>
    <x v="3"/>
    <s v="Linear fit"/>
    <s v="Find"/>
  </r>
  <r>
    <x v="13"/>
    <x v="3"/>
    <s v="ID"/>
    <n v="7"/>
    <n v="7"/>
    <m/>
    <n v="1"/>
    <x v="0"/>
    <x v="1"/>
    <s v="Slope"/>
    <s v="Interpret"/>
  </r>
  <r>
    <x v="13"/>
    <x v="3"/>
    <s v="ID"/>
    <n v="7"/>
    <n v="7"/>
    <m/>
    <n v="2"/>
    <x v="2"/>
    <x v="1"/>
    <s v="Intercepts"/>
    <s v="Interpret"/>
  </r>
  <r>
    <x v="13"/>
    <x v="3"/>
    <s v="ID"/>
    <n v="8"/>
    <n v="8"/>
    <m/>
    <n v="1"/>
    <x v="0"/>
    <x v="0"/>
    <s v="Correlation"/>
    <s v="Compute"/>
  </r>
  <r>
    <x v="13"/>
    <x v="3"/>
    <s v="ID"/>
    <n v="8"/>
    <n v="8"/>
    <m/>
    <n v="2"/>
    <x v="0"/>
    <x v="1"/>
    <s v="Correlation"/>
    <s v="Interpret"/>
  </r>
  <r>
    <x v="13"/>
    <x v="3"/>
    <s v="ID"/>
    <n v="9"/>
    <n v="9"/>
    <m/>
    <m/>
    <x v="0"/>
    <x v="2"/>
    <s v="Correlation and causation"/>
    <s v="Distinguish"/>
  </r>
  <r>
    <x v="13"/>
    <x v="3"/>
    <s v="IC"/>
    <n v="1"/>
    <n v="1"/>
    <m/>
    <m/>
    <x v="0"/>
    <x v="1"/>
    <s v="Statistics"/>
    <s v="Understand"/>
  </r>
  <r>
    <x v="13"/>
    <x v="3"/>
    <s v="IC"/>
    <n v="2"/>
    <n v="2"/>
    <m/>
    <m/>
    <x v="3"/>
    <x v="2"/>
    <s v="Consistency"/>
    <s v="Determine"/>
  </r>
  <r>
    <x v="13"/>
    <x v="3"/>
    <s v="IC"/>
    <n v="3"/>
    <n v="3"/>
    <m/>
    <n v="1"/>
    <x v="1"/>
    <x v="1"/>
    <s v="Methods"/>
    <s v="Understand"/>
  </r>
  <r>
    <x v="13"/>
    <x v="3"/>
    <s v="IC"/>
    <n v="3"/>
    <n v="3"/>
    <m/>
    <n v="2"/>
    <x v="1"/>
    <x v="1"/>
    <s v="Methods"/>
    <s v="Compare"/>
  </r>
  <r>
    <x v="13"/>
    <x v="3"/>
    <s v="IC"/>
    <n v="3"/>
    <n v="3"/>
    <m/>
    <n v="3"/>
    <x v="0"/>
    <x v="1"/>
    <s v="Randomization"/>
    <s v="Explain"/>
  </r>
  <r>
    <x v="13"/>
    <x v="3"/>
    <s v="IC"/>
    <n v="4"/>
    <n v="4"/>
    <m/>
    <n v="1"/>
    <x v="0"/>
    <x v="0"/>
    <s v="Survey data"/>
    <s v="Use"/>
  </r>
  <r>
    <x v="13"/>
    <x v="3"/>
    <s v="IC"/>
    <n v="4"/>
    <n v="4"/>
    <m/>
    <n v="2"/>
    <x v="2"/>
    <x v="0"/>
    <s v="Parameters"/>
    <s v="Estimate"/>
  </r>
  <r>
    <x v="13"/>
    <x v="3"/>
    <s v="IC"/>
    <n v="4"/>
    <n v="4"/>
    <m/>
    <n v="3"/>
    <x v="3"/>
    <x v="2"/>
    <s v="Error"/>
    <s v="Determine"/>
  </r>
  <r>
    <x v="13"/>
    <x v="3"/>
    <s v="IC"/>
    <n v="4"/>
    <n v="4"/>
    <m/>
    <n v="4"/>
    <x v="1"/>
    <x v="0"/>
    <s v="Simulation data"/>
    <s v="Use"/>
  </r>
  <r>
    <x v="13"/>
    <x v="3"/>
    <s v="IC"/>
    <n v="5"/>
    <n v="5"/>
    <m/>
    <n v="1"/>
    <x v="0"/>
    <x v="0"/>
    <s v="Experimental data"/>
    <s v="Use"/>
  </r>
  <r>
    <x v="13"/>
    <x v="3"/>
    <s v="IC"/>
    <n v="5"/>
    <n v="5"/>
    <m/>
    <n v="2"/>
    <x v="1"/>
    <x v="1"/>
    <s v="Treatments"/>
    <s v="Compare"/>
  </r>
  <r>
    <x v="13"/>
    <x v="3"/>
    <s v="IC"/>
    <n v="5"/>
    <n v="5"/>
    <m/>
    <n v="3"/>
    <x v="0"/>
    <x v="2"/>
    <s v="significance"/>
    <s v="Determine"/>
  </r>
  <r>
    <x v="13"/>
    <x v="3"/>
    <s v="IC"/>
    <n v="6"/>
    <n v="6"/>
    <m/>
    <m/>
    <x v="0"/>
    <x v="5"/>
    <s v="Reports"/>
    <s v="Evaluate"/>
  </r>
  <r>
    <x v="13"/>
    <x v="3"/>
    <s v="CP"/>
    <n v="1"/>
    <n v="1"/>
    <m/>
    <n v="1"/>
    <x v="2"/>
    <x v="1"/>
    <s v="Events"/>
    <s v="Describe"/>
  </r>
  <r>
    <x v="13"/>
    <x v="3"/>
    <s v="CP"/>
    <n v="1"/>
    <n v="1"/>
    <m/>
    <n v="2"/>
    <x v="0"/>
    <x v="0"/>
    <s v="Characteristics"/>
    <s v="Use"/>
  </r>
  <r>
    <x v="13"/>
    <x v="3"/>
    <s v="CP"/>
    <n v="1"/>
    <n v="1"/>
    <m/>
    <n v="3"/>
    <x v="3"/>
    <x v="1"/>
    <s v="Logical comparisons"/>
    <s v="Understand"/>
  </r>
  <r>
    <x v="13"/>
    <x v="3"/>
    <s v="CP"/>
    <n v="2"/>
    <n v="2"/>
    <m/>
    <n v="1"/>
    <x v="0"/>
    <x v="1"/>
    <s v="Independence"/>
    <s v="Understand"/>
  </r>
  <r>
    <x v="13"/>
    <x v="3"/>
    <s v="CP"/>
    <n v="2"/>
    <n v="2"/>
    <m/>
    <n v="2"/>
    <x v="0"/>
    <x v="2"/>
    <s v="Independence"/>
    <s v="Determine"/>
  </r>
  <r>
    <x v="13"/>
    <x v="3"/>
    <s v="CP"/>
    <n v="3"/>
    <n v="3"/>
    <m/>
    <n v="1"/>
    <x v="0"/>
    <x v="1"/>
    <s v="Conditional probability"/>
    <s v="Understand"/>
  </r>
  <r>
    <x v="13"/>
    <x v="3"/>
    <s v="CP"/>
    <n v="3"/>
    <n v="3"/>
    <m/>
    <n v="2"/>
    <x v="0"/>
    <x v="1"/>
    <s v="Independence"/>
    <s v="Interpret"/>
  </r>
  <r>
    <x v="13"/>
    <x v="3"/>
    <s v="CP"/>
    <n v="4"/>
    <n v="4"/>
    <m/>
    <n v="1"/>
    <x v="1"/>
    <x v="4"/>
    <s v="Frequency tables"/>
    <s v="Construct"/>
  </r>
  <r>
    <x v="13"/>
    <x v="3"/>
    <s v="CP"/>
    <n v="4"/>
    <n v="4"/>
    <m/>
    <n v="2"/>
    <x v="1"/>
    <x v="1"/>
    <s v="Frequency tables"/>
    <s v="Interpret"/>
  </r>
  <r>
    <x v="13"/>
    <x v="3"/>
    <s v="CP"/>
    <n v="4"/>
    <n v="4"/>
    <m/>
    <n v="3"/>
    <x v="1"/>
    <x v="0"/>
    <s v="Frequency tables"/>
    <s v="Use"/>
  </r>
  <r>
    <x v="13"/>
    <x v="3"/>
    <s v="CP"/>
    <n v="5"/>
    <n v="5"/>
    <m/>
    <n v="1"/>
    <x v="0"/>
    <x v="3"/>
    <s v="Conditional probability"/>
    <s v="Recognize"/>
  </r>
  <r>
    <x v="13"/>
    <x v="3"/>
    <s v="CP"/>
    <n v="5"/>
    <n v="5"/>
    <m/>
    <n v="2"/>
    <x v="0"/>
    <x v="1"/>
    <s v="Conditional probability"/>
    <s v="Explain"/>
  </r>
  <r>
    <x v="13"/>
    <x v="3"/>
    <s v="CP"/>
    <n v="5"/>
    <n v="5"/>
    <m/>
    <n v="3"/>
    <x v="0"/>
    <x v="3"/>
    <s v="Independence"/>
    <s v="Recognize"/>
  </r>
  <r>
    <x v="13"/>
    <x v="3"/>
    <s v="CP"/>
    <n v="5"/>
    <n v="5"/>
    <m/>
    <n v="4"/>
    <x v="0"/>
    <x v="1"/>
    <s v="Independence"/>
    <s v="Explain"/>
  </r>
  <r>
    <x v="13"/>
    <x v="3"/>
    <s v="CP"/>
    <n v="6"/>
    <n v="6"/>
    <m/>
    <n v="1"/>
    <x v="0"/>
    <x v="0"/>
    <s v="Conditional probability"/>
    <s v="Calculate"/>
  </r>
  <r>
    <x v="13"/>
    <x v="3"/>
    <s v="CP"/>
    <n v="6"/>
    <n v="6"/>
    <m/>
    <n v="2"/>
    <x v="0"/>
    <x v="1"/>
    <s v="Conditional probability"/>
    <s v="Interpret"/>
  </r>
  <r>
    <x v="13"/>
    <x v="3"/>
    <s v="CP"/>
    <n v="7"/>
    <n v="7"/>
    <m/>
    <n v="1"/>
    <x v="1"/>
    <x v="3"/>
    <s v="Addition rule"/>
    <s v="Know"/>
  </r>
  <r>
    <x v="13"/>
    <x v="3"/>
    <s v="CP"/>
    <n v="7"/>
    <n v="7"/>
    <m/>
    <n v="2"/>
    <x v="1"/>
    <x v="0"/>
    <s v="Addition rule"/>
    <s v="Apply"/>
  </r>
  <r>
    <x v="13"/>
    <x v="3"/>
    <s v="CP"/>
    <n v="7"/>
    <n v="7"/>
    <m/>
    <n v="3"/>
    <x v="1"/>
    <x v="1"/>
    <s v="Addition rule"/>
    <s v="Interpret"/>
  </r>
  <r>
    <x v="13"/>
    <x v="3"/>
    <s v="CP"/>
    <n v="8"/>
    <n v="8"/>
    <m/>
    <n v="1"/>
    <x v="2"/>
    <x v="3"/>
    <s v="Multiplication rule"/>
    <s v="Know"/>
  </r>
  <r>
    <x v="13"/>
    <x v="3"/>
    <s v="CP"/>
    <n v="8"/>
    <n v="8"/>
    <m/>
    <n v="2"/>
    <x v="2"/>
    <x v="0"/>
    <s v="Multiplication rule"/>
    <s v="Apply"/>
  </r>
  <r>
    <x v="13"/>
    <x v="3"/>
    <s v="CP"/>
    <n v="8"/>
    <n v="8"/>
    <m/>
    <n v="3"/>
    <x v="2"/>
    <x v="1"/>
    <s v="Multiplication rule"/>
    <s v="Interpret"/>
  </r>
  <r>
    <x v="13"/>
    <x v="3"/>
    <s v="CP"/>
    <n v="9"/>
    <n v="9"/>
    <m/>
    <n v="1"/>
    <x v="0"/>
    <x v="0"/>
    <s v="Permutations"/>
    <s v="Use"/>
  </r>
  <r>
    <x v="13"/>
    <x v="3"/>
    <s v="CP"/>
    <n v="9"/>
    <n v="9"/>
    <m/>
    <n v="2"/>
    <x v="0"/>
    <x v="0"/>
    <s v="Combinations"/>
    <s v="Use"/>
  </r>
  <r>
    <x v="13"/>
    <x v="3"/>
    <s v="CP"/>
    <n v="9"/>
    <n v="9"/>
    <m/>
    <n v="3"/>
    <x v="0"/>
    <x v="0"/>
    <s v="Probabilities"/>
    <s v="Compute"/>
  </r>
  <r>
    <x v="13"/>
    <x v="3"/>
    <s v="CP"/>
    <n v="9"/>
    <n v="9"/>
    <m/>
    <n v="4"/>
    <x v="0"/>
    <x v="0"/>
    <s v="Problems"/>
    <s v="Solve"/>
  </r>
  <r>
    <x v="13"/>
    <x v="3"/>
    <s v="MD"/>
    <n v="1"/>
    <n v="1"/>
    <m/>
    <n v="1"/>
    <x v="0"/>
    <x v="1"/>
    <s v="Random variable"/>
    <s v="Define"/>
  </r>
  <r>
    <x v="13"/>
    <x v="3"/>
    <s v="MD"/>
    <n v="1"/>
    <n v="1"/>
    <m/>
    <n v="2"/>
    <x v="1"/>
    <x v="0"/>
    <s v="Distribution"/>
    <s v="Graph"/>
  </r>
  <r>
    <x v="13"/>
    <x v="3"/>
    <s v="MD"/>
    <n v="2"/>
    <n v="2"/>
    <m/>
    <n v="1"/>
    <x v="0"/>
    <x v="0"/>
    <s v="Expected value"/>
    <s v="Calculate"/>
  </r>
  <r>
    <x v="13"/>
    <x v="3"/>
    <s v="MD"/>
    <n v="2"/>
    <n v="2"/>
    <m/>
    <n v="2"/>
    <x v="0"/>
    <x v="1"/>
    <s v="Expected value"/>
    <s v="Interpret"/>
  </r>
  <r>
    <x v="13"/>
    <x v="3"/>
    <s v="MD"/>
    <n v="3"/>
    <n v="3"/>
    <m/>
    <n v="1"/>
    <x v="1"/>
    <x v="4"/>
    <s v="Distribution"/>
    <s v="Develop"/>
  </r>
  <r>
    <x v="13"/>
    <x v="3"/>
    <s v="MD"/>
    <n v="3"/>
    <n v="3"/>
    <m/>
    <n v="2"/>
    <x v="0"/>
    <x v="0"/>
    <s v="Expected value"/>
    <s v="Calculate"/>
  </r>
  <r>
    <x v="13"/>
    <x v="3"/>
    <s v="MD"/>
    <n v="4"/>
    <n v="4"/>
    <m/>
    <n v="1"/>
    <x v="1"/>
    <x v="4"/>
    <s v="Distribution"/>
    <s v="Develop"/>
  </r>
  <r>
    <x v="13"/>
    <x v="3"/>
    <s v="MD"/>
    <n v="4"/>
    <n v="4"/>
    <m/>
    <n v="2"/>
    <x v="0"/>
    <x v="0"/>
    <s v="Expected value"/>
    <s v="Calculate"/>
  </r>
  <r>
    <x v="13"/>
    <x v="3"/>
    <s v="MD"/>
    <n v="5"/>
    <n v="5"/>
    <m/>
    <n v="1"/>
    <x v="0"/>
    <x v="5"/>
    <s v="Probabilities"/>
    <s v="Assign"/>
  </r>
  <r>
    <x v="13"/>
    <x v="3"/>
    <s v="MD"/>
    <n v="5"/>
    <n v="5"/>
    <m/>
    <n v="2"/>
    <x v="0"/>
    <x v="3"/>
    <s v="Expected value"/>
    <s v="Find"/>
  </r>
  <r>
    <x v="13"/>
    <x v="3"/>
    <s v="MD"/>
    <n v="5"/>
    <n v="5"/>
    <s v="a"/>
    <m/>
    <x v="0"/>
    <x v="3"/>
    <s v="Expected payoff"/>
    <s v="Find"/>
  </r>
  <r>
    <x v="13"/>
    <x v="3"/>
    <s v="MD"/>
    <n v="5"/>
    <n v="5"/>
    <s v="b"/>
    <m/>
    <x v="3"/>
    <x v="1"/>
    <s v="Strategies"/>
    <s v="Compare"/>
  </r>
  <r>
    <x v="13"/>
    <x v="3"/>
    <s v="MD"/>
    <n v="6"/>
    <n v="6"/>
    <m/>
    <m/>
    <x v="0"/>
    <x v="0"/>
    <s v="Probabilities"/>
    <s v="Use"/>
  </r>
  <r>
    <x v="13"/>
    <x v="3"/>
    <s v="MD"/>
    <n v="7"/>
    <n v="7"/>
    <m/>
    <n v="1"/>
    <x v="3"/>
    <x v="2"/>
    <s v="Decisions"/>
    <s v="Analyze"/>
  </r>
  <r>
    <x v="13"/>
    <x v="3"/>
    <s v="MD"/>
    <n v="7"/>
    <n v="7"/>
    <m/>
    <n v="2"/>
    <x v="3"/>
    <x v="2"/>
    <s v="Strategies"/>
    <s v="Analyz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8">
  <location ref="A3:H9" firstHeaderRow="1" firstDataRow="2" firstDataCol="1"/>
  <pivotFields count="12">
    <pivotField showAll="0">
      <items count="15">
        <item x="10"/>
        <item x="11"/>
        <item x="12"/>
        <item x="1"/>
        <item x="2"/>
        <item x="3"/>
        <item x="4"/>
        <item x="5"/>
        <item x="6"/>
        <item x="7"/>
        <item x="8"/>
        <item x="0"/>
        <item x="9"/>
        <item x="13"/>
        <item t="default"/>
      </items>
    </pivotField>
    <pivotField showAll="0" defaultSubtotal="0">
      <items count="4">
        <item n="K - 2" x="0"/>
        <item n="3 - 5" x="1"/>
        <item n="6 - 8" x="2"/>
        <item n="9 - 12" x="3"/>
      </items>
    </pivotField>
    <pivotField showAll="0"/>
    <pivotField showAll="0"/>
    <pivotField showAll="0"/>
    <pivotField showAll="0"/>
    <pivotField showAll="0"/>
    <pivotField axis="axisRow" showAll="0" sortType="ascending">
      <items count="6">
        <item m="1" x="4"/>
        <item x="2"/>
        <item x="0"/>
        <item x="1"/>
        <item x="3"/>
        <item t="default"/>
      </items>
    </pivotField>
    <pivotField axis="axisCol" dataField="1" showAll="0">
      <items count="7">
        <item x="3"/>
        <item x="1"/>
        <item x="0"/>
        <item x="2"/>
        <item x="5"/>
        <item x="4"/>
        <item t="default"/>
      </items>
    </pivotField>
    <pivotField showAll="0"/>
    <pivotField showAll="0"/>
    <pivotField showAll="0" defaultSubtotal="0">
      <items count="4">
        <item sd="0" x="2"/>
        <item sd="0" x="1"/>
        <item sd="0" x="0"/>
        <item n="Higher order" sd="0" x="3"/>
      </items>
    </pivotField>
  </pivotFields>
  <rowFields count="1">
    <field x="7"/>
  </rowFields>
  <rowItems count="5">
    <i>
      <x v="1"/>
    </i>
    <i>
      <x v="2"/>
    </i>
    <i>
      <x v="3"/>
    </i>
    <i>
      <x v="4"/>
    </i>
    <i t="grand">
      <x/>
    </i>
  </rowItems>
  <colFields count="1">
    <field x="8"/>
  </colFields>
  <colItems count="7">
    <i>
      <x/>
    </i>
    <i>
      <x v="1"/>
    </i>
    <i>
      <x v="2"/>
    </i>
    <i>
      <x v="3"/>
    </i>
    <i>
      <x v="4"/>
    </i>
    <i>
      <x v="5"/>
    </i>
    <i t="grand">
      <x/>
    </i>
  </colItems>
  <dataFields count="1">
    <dataField name="Count of RBT_Cognitive" fld="8" subtotal="count" showDataAs="percentOfTotal" baseField="7" baseItem="4" numFmtId="10"/>
  </dataFields>
  <chartFormats count="12">
    <chartFormat chart="13" format="9" series="1">
      <pivotArea type="data" outline="0" fieldPosition="0">
        <references count="1">
          <reference field="8" count="1" selected="0">
            <x v="0"/>
          </reference>
        </references>
      </pivotArea>
    </chartFormat>
    <chartFormat chart="13" format="10" series="1">
      <pivotArea type="data" outline="0" fieldPosition="0">
        <references count="1">
          <reference field="8" count="1" selected="0">
            <x v="1"/>
          </reference>
        </references>
      </pivotArea>
    </chartFormat>
    <chartFormat chart="13" format="11" series="1">
      <pivotArea type="data" outline="0" fieldPosition="0">
        <references count="1">
          <reference field="8" count="1" selected="0">
            <x v="2"/>
          </reference>
        </references>
      </pivotArea>
    </chartFormat>
    <chartFormat chart="13" format="12" series="1">
      <pivotArea type="data" outline="0" fieldPosition="0">
        <references count="1">
          <reference field="8" count="1" selected="0">
            <x v="3"/>
          </reference>
        </references>
      </pivotArea>
    </chartFormat>
    <chartFormat chart="13" format="13" series="1">
      <pivotArea type="data" outline="0" fieldPosition="0">
        <references count="1">
          <reference field="8" count="1" selected="0">
            <x v="4"/>
          </reference>
        </references>
      </pivotArea>
    </chartFormat>
    <chartFormat chart="13" format="14" series="1">
      <pivotArea type="data" outline="0" fieldPosition="0">
        <references count="1">
          <reference field="8" count="1" selected="0">
            <x v="5"/>
          </reference>
        </references>
      </pivotArea>
    </chartFormat>
    <chartFormat chart="75" format="0" series="1">
      <pivotArea type="data" outline="0" fieldPosition="0">
        <references count="2">
          <reference field="4294967294" count="1" selected="0">
            <x v="0"/>
          </reference>
          <reference field="8" count="1" selected="0">
            <x v="0"/>
          </reference>
        </references>
      </pivotArea>
    </chartFormat>
    <chartFormat chart="75" format="1" series="1">
      <pivotArea type="data" outline="0" fieldPosition="0">
        <references count="2">
          <reference field="4294967294" count="1" selected="0">
            <x v="0"/>
          </reference>
          <reference field="8" count="1" selected="0">
            <x v="1"/>
          </reference>
        </references>
      </pivotArea>
    </chartFormat>
    <chartFormat chart="75" format="2" series="1">
      <pivotArea type="data" outline="0" fieldPosition="0">
        <references count="2">
          <reference field="4294967294" count="1" selected="0">
            <x v="0"/>
          </reference>
          <reference field="8" count="1" selected="0">
            <x v="2"/>
          </reference>
        </references>
      </pivotArea>
    </chartFormat>
    <chartFormat chart="75" format="3" series="1">
      <pivotArea type="data" outline="0" fieldPosition="0">
        <references count="2">
          <reference field="4294967294" count="1" selected="0">
            <x v="0"/>
          </reference>
          <reference field="8" count="1" selected="0">
            <x v="3"/>
          </reference>
        </references>
      </pivotArea>
    </chartFormat>
    <chartFormat chart="75" format="4" series="1">
      <pivotArea type="data" outline="0" fieldPosition="0">
        <references count="2">
          <reference field="4294967294" count="1" selected="0">
            <x v="0"/>
          </reference>
          <reference field="8" count="1" selected="0">
            <x v="4"/>
          </reference>
        </references>
      </pivotArea>
    </chartFormat>
    <chartFormat chart="75" format="5" series="1">
      <pivotArea type="data" outline="0" fieldPosition="0">
        <references count="2">
          <reference field="4294967294" count="1" selected="0">
            <x v="0"/>
          </reference>
          <reference field="8"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3"/>
  <sheetViews>
    <sheetView zoomScale="90" zoomScaleNormal="90" workbookViewId="0">
      <pane ySplit="1" topLeftCell="A721" activePane="bottomLeft" state="frozen"/>
      <selection pane="bottomLeft" activeCell="G736" sqref="G736"/>
    </sheetView>
  </sheetViews>
  <sheetFormatPr defaultRowHeight="15" x14ac:dyDescent="0.25"/>
  <cols>
    <col min="1" max="1" width="4.140625" style="1" bestFit="1" customWidth="1"/>
    <col min="2" max="2" width="5.5703125" style="1" bestFit="1" customWidth="1"/>
    <col min="3" max="6" width="4.140625" style="1" bestFit="1" customWidth="1"/>
    <col min="7" max="7" width="32" style="1" bestFit="1" customWidth="1"/>
    <col min="8" max="8" width="12.5703125" style="1" bestFit="1" customWidth="1"/>
    <col min="9" max="9" width="119.42578125" style="3" customWidth="1"/>
    <col min="10" max="16384" width="9.140625" style="1"/>
  </cols>
  <sheetData>
    <row r="1" spans="1:9" ht="60" x14ac:dyDescent="0.25">
      <c r="A1" s="5" t="s">
        <v>0</v>
      </c>
      <c r="B1" s="5" t="s">
        <v>1</v>
      </c>
      <c r="C1" s="5" t="s">
        <v>802</v>
      </c>
      <c r="D1" s="5" t="s">
        <v>2</v>
      </c>
      <c r="E1" s="5" t="s">
        <v>3</v>
      </c>
      <c r="F1" s="5" t="s">
        <v>1131</v>
      </c>
      <c r="G1" s="5" t="s">
        <v>699</v>
      </c>
      <c r="H1" s="5" t="s">
        <v>700</v>
      </c>
      <c r="I1" s="6" t="s">
        <v>4</v>
      </c>
    </row>
    <row r="2" spans="1:9" x14ac:dyDescent="0.25">
      <c r="A2" s="1" t="s">
        <v>5</v>
      </c>
      <c r="B2" s="1" t="s">
        <v>6</v>
      </c>
      <c r="C2" s="1" t="s">
        <v>8</v>
      </c>
      <c r="D2" s="1">
        <v>1</v>
      </c>
      <c r="G2" s="1" t="s">
        <v>701</v>
      </c>
      <c r="H2" s="1" t="s">
        <v>702</v>
      </c>
      <c r="I2" s="2" t="s">
        <v>7</v>
      </c>
    </row>
    <row r="3" spans="1:9" x14ac:dyDescent="0.25">
      <c r="A3" s="1" t="s">
        <v>5</v>
      </c>
      <c r="B3" s="1" t="s">
        <v>6</v>
      </c>
      <c r="C3" s="1" t="s">
        <v>8</v>
      </c>
      <c r="D3" s="1">
        <v>2</v>
      </c>
      <c r="G3" s="1" t="s">
        <v>701</v>
      </c>
      <c r="H3" s="1" t="s">
        <v>702</v>
      </c>
      <c r="I3" s="2" t="s">
        <v>9</v>
      </c>
    </row>
    <row r="4" spans="1:9" x14ac:dyDescent="0.25">
      <c r="A4" s="1" t="s">
        <v>5</v>
      </c>
      <c r="B4" s="1" t="s">
        <v>6</v>
      </c>
      <c r="C4" s="1" t="s">
        <v>8</v>
      </c>
      <c r="D4" s="1">
        <v>3</v>
      </c>
      <c r="F4" s="1">
        <v>1</v>
      </c>
      <c r="G4" s="1" t="s">
        <v>701</v>
      </c>
      <c r="H4" s="1" t="s">
        <v>703</v>
      </c>
      <c r="I4" s="2" t="s">
        <v>10</v>
      </c>
    </row>
    <row r="5" spans="1:9" x14ac:dyDescent="0.25">
      <c r="A5" s="1" t="s">
        <v>5</v>
      </c>
      <c r="B5" s="1" t="s">
        <v>6</v>
      </c>
      <c r="C5" s="1" t="s">
        <v>8</v>
      </c>
      <c r="D5" s="1">
        <v>3</v>
      </c>
      <c r="F5" s="1">
        <v>2</v>
      </c>
      <c r="G5" s="1" t="s">
        <v>701</v>
      </c>
      <c r="H5" s="1" t="s">
        <v>704</v>
      </c>
      <c r="I5" s="2" t="s">
        <v>10</v>
      </c>
    </row>
    <row r="6" spans="1:9" x14ac:dyDescent="0.25">
      <c r="A6" s="1" t="s">
        <v>5</v>
      </c>
      <c r="B6" s="1" t="s">
        <v>6</v>
      </c>
      <c r="C6" s="1" t="s">
        <v>11</v>
      </c>
      <c r="D6" s="1">
        <v>4</v>
      </c>
      <c r="F6" s="1">
        <v>1</v>
      </c>
      <c r="G6" s="1" t="s">
        <v>705</v>
      </c>
      <c r="H6" s="1" t="s">
        <v>706</v>
      </c>
      <c r="I6" s="2" t="s">
        <v>16</v>
      </c>
    </row>
    <row r="7" spans="1:9" x14ac:dyDescent="0.25">
      <c r="A7" s="1" t="s">
        <v>5</v>
      </c>
      <c r="B7" s="1" t="s">
        <v>6</v>
      </c>
      <c r="C7" s="1" t="s">
        <v>11</v>
      </c>
      <c r="D7" s="1">
        <v>4</v>
      </c>
      <c r="F7" s="1">
        <v>2</v>
      </c>
      <c r="G7" s="1" t="s">
        <v>708</v>
      </c>
      <c r="H7" s="1" t="s">
        <v>707</v>
      </c>
      <c r="I7" s="2" t="s">
        <v>16</v>
      </c>
    </row>
    <row r="8" spans="1:9" x14ac:dyDescent="0.25">
      <c r="A8" s="1" t="s">
        <v>5</v>
      </c>
      <c r="B8" s="1" t="s">
        <v>6</v>
      </c>
      <c r="C8" s="1" t="s">
        <v>11</v>
      </c>
      <c r="D8" s="1">
        <v>4</v>
      </c>
      <c r="E8" s="1" t="s">
        <v>12</v>
      </c>
      <c r="F8" s="1">
        <v>1</v>
      </c>
      <c r="G8" s="1" t="s">
        <v>709</v>
      </c>
      <c r="H8" s="1" t="s">
        <v>710</v>
      </c>
      <c r="I8" s="2" t="s">
        <v>240</v>
      </c>
    </row>
    <row r="9" spans="1:9" x14ac:dyDescent="0.25">
      <c r="A9" s="1" t="s">
        <v>5</v>
      </c>
      <c r="B9" s="1" t="s">
        <v>6</v>
      </c>
      <c r="C9" s="1" t="s">
        <v>11</v>
      </c>
      <c r="D9" s="1">
        <v>4</v>
      </c>
      <c r="E9" s="1" t="s">
        <v>12</v>
      </c>
      <c r="F9" s="1">
        <v>2</v>
      </c>
      <c r="G9" s="1" t="s">
        <v>712</v>
      </c>
      <c r="H9" s="1" t="s">
        <v>711</v>
      </c>
      <c r="I9" s="2" t="s">
        <v>240</v>
      </c>
    </row>
    <row r="10" spans="1:9" x14ac:dyDescent="0.25">
      <c r="A10" s="1" t="s">
        <v>5</v>
      </c>
      <c r="B10" s="1" t="s">
        <v>6</v>
      </c>
      <c r="C10" s="1" t="s">
        <v>11</v>
      </c>
      <c r="D10" s="1">
        <v>4</v>
      </c>
      <c r="E10" s="1" t="s">
        <v>13</v>
      </c>
      <c r="G10" s="1" t="s">
        <v>701</v>
      </c>
      <c r="H10" s="1" t="s">
        <v>706</v>
      </c>
      <c r="I10" s="2" t="s">
        <v>241</v>
      </c>
    </row>
    <row r="11" spans="1:9" x14ac:dyDescent="0.25">
      <c r="A11" s="1" t="s">
        <v>5</v>
      </c>
      <c r="B11" s="1" t="s">
        <v>6</v>
      </c>
      <c r="C11" s="1" t="s">
        <v>11</v>
      </c>
      <c r="D11" s="1">
        <v>4</v>
      </c>
      <c r="E11" s="1" t="s">
        <v>14</v>
      </c>
      <c r="G11" s="1" t="s">
        <v>713</v>
      </c>
      <c r="H11" s="1" t="s">
        <v>706</v>
      </c>
      <c r="I11" s="2" t="s">
        <v>17</v>
      </c>
    </row>
    <row r="12" spans="1:9" x14ac:dyDescent="0.25">
      <c r="A12" s="1" t="s">
        <v>5</v>
      </c>
      <c r="B12" s="1" t="s">
        <v>6</v>
      </c>
      <c r="C12" s="1" t="s">
        <v>11</v>
      </c>
      <c r="D12" s="1">
        <v>5</v>
      </c>
      <c r="G12" s="1" t="s">
        <v>714</v>
      </c>
      <c r="H12" s="1" t="s">
        <v>702</v>
      </c>
      <c r="I12" s="2" t="s">
        <v>242</v>
      </c>
    </row>
    <row r="13" spans="1:9" x14ac:dyDescent="0.25">
      <c r="A13" s="1" t="s">
        <v>5</v>
      </c>
      <c r="B13" s="1" t="s">
        <v>6</v>
      </c>
      <c r="C13" s="1" t="s">
        <v>15</v>
      </c>
      <c r="D13" s="1">
        <v>6</v>
      </c>
      <c r="G13" s="1" t="s">
        <v>716</v>
      </c>
      <c r="H13" s="1" t="s">
        <v>715</v>
      </c>
      <c r="I13" s="2" t="s">
        <v>243</v>
      </c>
    </row>
    <row r="14" spans="1:9" x14ac:dyDescent="0.25">
      <c r="A14" s="1" t="s">
        <v>5</v>
      </c>
      <c r="B14" s="1" t="s">
        <v>6</v>
      </c>
      <c r="C14" s="1" t="s">
        <v>15</v>
      </c>
      <c r="D14" s="1">
        <v>7</v>
      </c>
      <c r="G14" s="1" t="s">
        <v>701</v>
      </c>
      <c r="H14" s="1" t="s">
        <v>717</v>
      </c>
      <c r="I14" s="2" t="s">
        <v>19</v>
      </c>
    </row>
    <row r="15" spans="1:9" x14ac:dyDescent="0.25">
      <c r="A15" s="1" t="s">
        <v>5</v>
      </c>
      <c r="B15" s="1" t="s">
        <v>20</v>
      </c>
      <c r="C15" s="1" t="s">
        <v>8</v>
      </c>
      <c r="D15" s="1">
        <v>1</v>
      </c>
      <c r="F15" s="1">
        <v>1</v>
      </c>
      <c r="G15" s="1" t="s">
        <v>718</v>
      </c>
      <c r="H15" s="1" t="s">
        <v>704</v>
      </c>
      <c r="I15" s="2" t="s">
        <v>245</v>
      </c>
    </row>
    <row r="16" spans="1:9" x14ac:dyDescent="0.25">
      <c r="A16" s="1" t="s">
        <v>5</v>
      </c>
      <c r="B16" s="1" t="s">
        <v>20</v>
      </c>
      <c r="C16" s="1" t="s">
        <v>8</v>
      </c>
      <c r="D16" s="1">
        <v>1</v>
      </c>
      <c r="F16" s="1">
        <v>2</v>
      </c>
      <c r="G16" s="1" t="s">
        <v>719</v>
      </c>
      <c r="H16" s="1" t="s">
        <v>704</v>
      </c>
      <c r="I16" s="2" t="s">
        <v>245</v>
      </c>
    </row>
    <row r="17" spans="1:9" x14ac:dyDescent="0.25">
      <c r="A17" s="1" t="s">
        <v>5</v>
      </c>
      <c r="B17" s="1" t="s">
        <v>20</v>
      </c>
      <c r="C17" s="1" t="s">
        <v>8</v>
      </c>
      <c r="D17" s="1">
        <v>2</v>
      </c>
      <c r="G17" s="1" t="s">
        <v>721</v>
      </c>
      <c r="H17" s="1" t="s">
        <v>720</v>
      </c>
      <c r="I17" s="2" t="s">
        <v>246</v>
      </c>
    </row>
    <row r="18" spans="1:9" x14ac:dyDescent="0.25">
      <c r="A18" s="1" t="s">
        <v>5</v>
      </c>
      <c r="B18" s="1" t="s">
        <v>20</v>
      </c>
      <c r="C18" s="1" t="s">
        <v>8</v>
      </c>
      <c r="D18" s="1">
        <v>3</v>
      </c>
      <c r="G18" s="1" t="s">
        <v>701</v>
      </c>
      <c r="H18" s="1" t="s">
        <v>722</v>
      </c>
      <c r="I18" s="2" t="s">
        <v>247</v>
      </c>
    </row>
    <row r="19" spans="1:9" x14ac:dyDescent="0.25">
      <c r="A19" s="1" t="s">
        <v>5</v>
      </c>
      <c r="B19" s="1" t="s">
        <v>20</v>
      </c>
      <c r="C19" s="1" t="s">
        <v>8</v>
      </c>
      <c r="D19" s="1">
        <v>4</v>
      </c>
      <c r="G19" s="1" t="s">
        <v>701</v>
      </c>
      <c r="H19" s="1" t="s">
        <v>723</v>
      </c>
      <c r="I19" s="2" t="s">
        <v>248</v>
      </c>
    </row>
    <row r="20" spans="1:9" x14ac:dyDescent="0.25">
      <c r="A20" s="1" t="s">
        <v>5</v>
      </c>
      <c r="B20" s="1" t="s">
        <v>20</v>
      </c>
      <c r="C20" s="1" t="s">
        <v>8</v>
      </c>
      <c r="D20" s="1">
        <v>5</v>
      </c>
      <c r="F20" s="1">
        <v>1</v>
      </c>
      <c r="G20" s="1" t="s">
        <v>701</v>
      </c>
      <c r="H20" s="1" t="s">
        <v>724</v>
      </c>
      <c r="I20" s="2" t="s">
        <v>249</v>
      </c>
    </row>
    <row r="21" spans="1:9" x14ac:dyDescent="0.25">
      <c r="A21" s="1" t="s">
        <v>5</v>
      </c>
      <c r="B21" s="1" t="s">
        <v>20</v>
      </c>
      <c r="C21" s="1" t="s">
        <v>8</v>
      </c>
      <c r="D21" s="1">
        <v>5</v>
      </c>
      <c r="F21" s="1">
        <v>2</v>
      </c>
      <c r="G21" s="1" t="s">
        <v>701</v>
      </c>
      <c r="H21" s="1" t="s">
        <v>725</v>
      </c>
      <c r="I21" s="2" t="s">
        <v>249</v>
      </c>
    </row>
    <row r="22" spans="1:9" x14ac:dyDescent="0.25">
      <c r="A22" s="1" t="s">
        <v>5</v>
      </c>
      <c r="B22" s="1" t="s">
        <v>21</v>
      </c>
      <c r="C22" s="1" t="s">
        <v>8</v>
      </c>
      <c r="D22" s="1">
        <v>1</v>
      </c>
      <c r="F22" s="1">
        <v>1</v>
      </c>
      <c r="G22" s="1" t="s">
        <v>701</v>
      </c>
      <c r="H22" s="1" t="s">
        <v>726</v>
      </c>
      <c r="I22" s="2" t="s">
        <v>251</v>
      </c>
    </row>
    <row r="23" spans="1:9" x14ac:dyDescent="0.25">
      <c r="A23" s="1" t="s">
        <v>5</v>
      </c>
      <c r="B23" s="1" t="s">
        <v>21</v>
      </c>
      <c r="C23" s="1" t="s">
        <v>8</v>
      </c>
      <c r="D23" s="1">
        <v>1</v>
      </c>
      <c r="F23" s="1">
        <v>2</v>
      </c>
      <c r="G23" s="1" t="s">
        <v>701</v>
      </c>
      <c r="H23" s="1" t="s">
        <v>722</v>
      </c>
      <c r="I23" s="2" t="s">
        <v>251</v>
      </c>
    </row>
    <row r="24" spans="1:9" x14ac:dyDescent="0.25">
      <c r="A24" s="1" t="s">
        <v>5</v>
      </c>
      <c r="B24" s="1" t="s">
        <v>21</v>
      </c>
      <c r="C24" s="1" t="s">
        <v>8</v>
      </c>
      <c r="D24" s="1">
        <v>1</v>
      </c>
      <c r="F24" s="1">
        <v>3</v>
      </c>
      <c r="G24" s="1" t="s">
        <v>727</v>
      </c>
      <c r="H24" s="1" t="s">
        <v>706</v>
      </c>
      <c r="I24" s="2" t="s">
        <v>251</v>
      </c>
    </row>
    <row r="25" spans="1:9" x14ac:dyDescent="0.25">
      <c r="A25" s="1" t="s">
        <v>5</v>
      </c>
      <c r="B25" s="1" t="s">
        <v>22</v>
      </c>
      <c r="C25" s="1" t="s">
        <v>8</v>
      </c>
      <c r="D25" s="1">
        <v>1</v>
      </c>
      <c r="G25" s="1" t="s">
        <v>728</v>
      </c>
      <c r="H25" s="1" t="s">
        <v>729</v>
      </c>
      <c r="I25" s="2" t="s">
        <v>252</v>
      </c>
    </row>
    <row r="26" spans="1:9" x14ac:dyDescent="0.25">
      <c r="A26" s="1" t="s">
        <v>5</v>
      </c>
      <c r="B26" s="1" t="s">
        <v>22</v>
      </c>
      <c r="C26" s="1" t="s">
        <v>8</v>
      </c>
      <c r="D26" s="1">
        <v>2</v>
      </c>
      <c r="G26" s="1" t="s">
        <v>714</v>
      </c>
      <c r="H26" s="1" t="s">
        <v>717</v>
      </c>
      <c r="I26" s="2" t="s">
        <v>253</v>
      </c>
    </row>
    <row r="27" spans="1:9" x14ac:dyDescent="0.25">
      <c r="A27" s="1" t="s">
        <v>5</v>
      </c>
      <c r="B27" s="1" t="s">
        <v>22</v>
      </c>
      <c r="C27" s="1" t="s">
        <v>11</v>
      </c>
      <c r="D27" s="1">
        <v>3</v>
      </c>
      <c r="G27" s="1" t="s">
        <v>714</v>
      </c>
      <c r="H27" s="1" t="s">
        <v>730</v>
      </c>
      <c r="I27" s="2" t="s">
        <v>255</v>
      </c>
    </row>
    <row r="28" spans="1:9" x14ac:dyDescent="0.25">
      <c r="A28" s="1" t="s">
        <v>5</v>
      </c>
      <c r="B28" s="1" t="s">
        <v>24</v>
      </c>
      <c r="C28" s="1" t="s">
        <v>8</v>
      </c>
      <c r="D28" s="1">
        <v>1</v>
      </c>
      <c r="F28" s="1">
        <v>1</v>
      </c>
      <c r="G28" s="1" t="s">
        <v>731</v>
      </c>
      <c r="H28" s="1" t="s">
        <v>729</v>
      </c>
      <c r="I28" s="2" t="s">
        <v>257</v>
      </c>
    </row>
    <row r="29" spans="1:9" x14ac:dyDescent="0.25">
      <c r="A29" s="1" t="s">
        <v>5</v>
      </c>
      <c r="B29" s="1" t="s">
        <v>24</v>
      </c>
      <c r="C29" s="1" t="s">
        <v>8</v>
      </c>
      <c r="D29" s="1">
        <v>1</v>
      </c>
      <c r="F29" s="1">
        <v>2</v>
      </c>
      <c r="G29" s="1" t="s">
        <v>732</v>
      </c>
      <c r="H29" s="1" t="s">
        <v>729</v>
      </c>
      <c r="I29" s="2" t="s">
        <v>257</v>
      </c>
    </row>
    <row r="30" spans="1:9" x14ac:dyDescent="0.25">
      <c r="A30" s="1" t="s">
        <v>5</v>
      </c>
      <c r="B30" s="1" t="s">
        <v>24</v>
      </c>
      <c r="C30" s="1" t="s">
        <v>8</v>
      </c>
      <c r="D30" s="1">
        <v>2</v>
      </c>
      <c r="F30" s="1">
        <v>1</v>
      </c>
      <c r="G30" s="1" t="s">
        <v>731</v>
      </c>
      <c r="H30" s="1" t="s">
        <v>715</v>
      </c>
      <c r="I30" s="2" t="s">
        <v>25</v>
      </c>
    </row>
    <row r="31" spans="1:9" x14ac:dyDescent="0.25">
      <c r="A31" s="1" t="s">
        <v>5</v>
      </c>
      <c r="B31" s="1" t="s">
        <v>24</v>
      </c>
      <c r="C31" s="1" t="s">
        <v>8</v>
      </c>
      <c r="D31" s="1">
        <v>2</v>
      </c>
      <c r="F31" s="1">
        <v>2</v>
      </c>
      <c r="G31" s="1" t="s">
        <v>733</v>
      </c>
      <c r="H31" s="1" t="s">
        <v>706</v>
      </c>
      <c r="I31" s="2" t="s">
        <v>25</v>
      </c>
    </row>
    <row r="32" spans="1:9" x14ac:dyDescent="0.25">
      <c r="A32" s="1" t="s">
        <v>5</v>
      </c>
      <c r="B32" s="1" t="s">
        <v>24</v>
      </c>
      <c r="C32" s="1" t="s">
        <v>8</v>
      </c>
      <c r="D32" s="1">
        <v>3</v>
      </c>
      <c r="G32" s="1" t="s">
        <v>714</v>
      </c>
      <c r="H32" s="1" t="s">
        <v>734</v>
      </c>
      <c r="I32" s="2" t="s">
        <v>26</v>
      </c>
    </row>
    <row r="33" spans="1:9" x14ac:dyDescent="0.25">
      <c r="A33" s="1" t="s">
        <v>5</v>
      </c>
      <c r="B33" s="1" t="s">
        <v>24</v>
      </c>
      <c r="C33" s="1" t="s">
        <v>11</v>
      </c>
      <c r="D33" s="1">
        <v>4</v>
      </c>
      <c r="F33" s="1">
        <v>1</v>
      </c>
      <c r="G33" s="1" t="s">
        <v>731</v>
      </c>
      <c r="H33" s="1" t="s">
        <v>735</v>
      </c>
      <c r="I33" s="2" t="s">
        <v>258</v>
      </c>
    </row>
    <row r="34" spans="1:9" x14ac:dyDescent="0.25">
      <c r="A34" s="1" t="s">
        <v>5</v>
      </c>
      <c r="B34" s="1" t="s">
        <v>24</v>
      </c>
      <c r="C34" s="1" t="s">
        <v>11</v>
      </c>
      <c r="D34" s="1">
        <v>4</v>
      </c>
      <c r="F34" s="1">
        <v>2</v>
      </c>
      <c r="G34" s="1" t="s">
        <v>731</v>
      </c>
      <c r="H34" s="1" t="s">
        <v>717</v>
      </c>
      <c r="I34" s="2" t="s">
        <v>258</v>
      </c>
    </row>
    <row r="35" spans="1:9" x14ac:dyDescent="0.25">
      <c r="A35" s="1" t="s">
        <v>5</v>
      </c>
      <c r="B35" s="1" t="s">
        <v>24</v>
      </c>
      <c r="C35" s="1" t="s">
        <v>11</v>
      </c>
      <c r="D35" s="1">
        <v>5</v>
      </c>
      <c r="F35" s="1">
        <v>1</v>
      </c>
      <c r="G35" s="1" t="s">
        <v>731</v>
      </c>
      <c r="H35" s="1" t="s">
        <v>736</v>
      </c>
      <c r="I35" s="2" t="s">
        <v>259</v>
      </c>
    </row>
    <row r="36" spans="1:9" x14ac:dyDescent="0.25">
      <c r="A36" s="1" t="s">
        <v>5</v>
      </c>
      <c r="B36" s="1" t="s">
        <v>24</v>
      </c>
      <c r="C36" s="1" t="s">
        <v>11</v>
      </c>
      <c r="D36" s="1">
        <v>5</v>
      </c>
      <c r="F36" s="1">
        <v>2</v>
      </c>
      <c r="G36" s="1" t="s">
        <v>731</v>
      </c>
      <c r="H36" s="1" t="s">
        <v>737</v>
      </c>
      <c r="I36" s="2" t="s">
        <v>259</v>
      </c>
    </row>
    <row r="37" spans="1:9" x14ac:dyDescent="0.25">
      <c r="A37" s="1" t="s">
        <v>5</v>
      </c>
      <c r="B37" s="1" t="s">
        <v>24</v>
      </c>
      <c r="C37" s="1" t="s">
        <v>11</v>
      </c>
      <c r="D37" s="1">
        <v>6</v>
      </c>
      <c r="G37" s="1" t="s">
        <v>731</v>
      </c>
      <c r="H37" s="1" t="s">
        <v>726</v>
      </c>
      <c r="I37" s="2" t="s">
        <v>28</v>
      </c>
    </row>
    <row r="38" spans="1:9" x14ac:dyDescent="0.25">
      <c r="A38" s="1" t="s">
        <v>37</v>
      </c>
      <c r="B38" s="1" t="s">
        <v>20</v>
      </c>
      <c r="C38" s="1" t="s">
        <v>8</v>
      </c>
      <c r="D38" s="1">
        <v>1</v>
      </c>
      <c r="G38" s="1" t="s">
        <v>721</v>
      </c>
      <c r="H38" s="1" t="s">
        <v>720</v>
      </c>
      <c r="I38" s="2" t="s">
        <v>260</v>
      </c>
    </row>
    <row r="39" spans="1:9" x14ac:dyDescent="0.25">
      <c r="A39" s="1" t="s">
        <v>37</v>
      </c>
      <c r="B39" s="1" t="s">
        <v>20</v>
      </c>
      <c r="C39" s="1" t="s">
        <v>8</v>
      </c>
      <c r="D39" s="1">
        <v>2</v>
      </c>
      <c r="G39" s="1" t="s">
        <v>721</v>
      </c>
      <c r="H39" s="1" t="s">
        <v>720</v>
      </c>
      <c r="I39" s="2" t="s">
        <v>261</v>
      </c>
    </row>
    <row r="40" spans="1:9" x14ac:dyDescent="0.25">
      <c r="A40" s="1" t="s">
        <v>37</v>
      </c>
      <c r="B40" s="1" t="s">
        <v>20</v>
      </c>
      <c r="C40" s="1" t="s">
        <v>11</v>
      </c>
      <c r="D40" s="1">
        <v>3</v>
      </c>
      <c r="G40" s="1" t="s">
        <v>733</v>
      </c>
      <c r="H40" s="1" t="s">
        <v>738</v>
      </c>
      <c r="I40" s="2" t="s">
        <v>32</v>
      </c>
    </row>
    <row r="41" spans="1:9" x14ac:dyDescent="0.25">
      <c r="A41" s="1" t="s">
        <v>37</v>
      </c>
      <c r="B41" s="1" t="s">
        <v>20</v>
      </c>
      <c r="C41" s="1" t="s">
        <v>11</v>
      </c>
      <c r="D41" s="1">
        <v>4</v>
      </c>
      <c r="G41" s="1" t="s">
        <v>719</v>
      </c>
      <c r="H41" s="1" t="s">
        <v>706</v>
      </c>
      <c r="I41" s="2" t="s">
        <v>33</v>
      </c>
    </row>
    <row r="42" spans="1:9" x14ac:dyDescent="0.25">
      <c r="A42" s="1" t="s">
        <v>37</v>
      </c>
      <c r="B42" s="1" t="s">
        <v>20</v>
      </c>
      <c r="C42" s="1" t="s">
        <v>15</v>
      </c>
      <c r="D42" s="1">
        <v>5</v>
      </c>
      <c r="G42" s="1" t="s">
        <v>708</v>
      </c>
      <c r="H42" s="1" t="s">
        <v>739</v>
      </c>
      <c r="I42" s="2" t="s">
        <v>34</v>
      </c>
    </row>
    <row r="43" spans="1:9" x14ac:dyDescent="0.25">
      <c r="A43" s="1" t="s">
        <v>37</v>
      </c>
      <c r="B43" s="1" t="s">
        <v>20</v>
      </c>
      <c r="C43" s="1" t="s">
        <v>15</v>
      </c>
      <c r="D43" s="1">
        <v>6</v>
      </c>
      <c r="F43" s="1">
        <v>1</v>
      </c>
      <c r="G43" s="1" t="s">
        <v>701</v>
      </c>
      <c r="H43" s="1" t="s">
        <v>724</v>
      </c>
      <c r="I43" s="2" t="s">
        <v>263</v>
      </c>
    </row>
    <row r="44" spans="1:9" x14ac:dyDescent="0.25">
      <c r="A44" s="1" t="s">
        <v>37</v>
      </c>
      <c r="B44" s="1" t="s">
        <v>20</v>
      </c>
      <c r="C44" s="1" t="s">
        <v>15</v>
      </c>
      <c r="D44" s="1">
        <v>6</v>
      </c>
      <c r="F44" s="1">
        <v>2</v>
      </c>
      <c r="G44" s="1" t="s">
        <v>701</v>
      </c>
      <c r="H44" s="1" t="s">
        <v>725</v>
      </c>
      <c r="I44" s="2" t="s">
        <v>263</v>
      </c>
    </row>
    <row r="45" spans="1:9" x14ac:dyDescent="0.25">
      <c r="A45" s="1" t="s">
        <v>37</v>
      </c>
      <c r="B45" s="1" t="s">
        <v>20</v>
      </c>
      <c r="C45" s="1" t="s">
        <v>15</v>
      </c>
      <c r="D45" s="1">
        <v>6</v>
      </c>
      <c r="F45" s="1">
        <v>3</v>
      </c>
      <c r="G45" s="1" t="s">
        <v>741</v>
      </c>
      <c r="H45" s="1" t="s">
        <v>740</v>
      </c>
      <c r="I45" s="2" t="s">
        <v>263</v>
      </c>
    </row>
    <row r="46" spans="1:9" x14ac:dyDescent="0.25">
      <c r="A46" s="1" t="s">
        <v>37</v>
      </c>
      <c r="B46" s="1" t="s">
        <v>20</v>
      </c>
      <c r="C46" s="1" t="s">
        <v>29</v>
      </c>
      <c r="D46" s="1">
        <v>7</v>
      </c>
      <c r="F46" s="1">
        <v>1</v>
      </c>
      <c r="G46" s="1" t="s">
        <v>742</v>
      </c>
      <c r="H46" s="1" t="s">
        <v>706</v>
      </c>
      <c r="I46" s="2" t="s">
        <v>265</v>
      </c>
    </row>
    <row r="47" spans="1:9" x14ac:dyDescent="0.25">
      <c r="A47" s="1" t="s">
        <v>37</v>
      </c>
      <c r="B47" s="1" t="s">
        <v>20</v>
      </c>
      <c r="C47" s="1" t="s">
        <v>29</v>
      </c>
      <c r="D47" s="1">
        <v>7</v>
      </c>
      <c r="F47" s="1">
        <v>2</v>
      </c>
      <c r="G47" s="1" t="s">
        <v>744</v>
      </c>
      <c r="H47" s="1" t="s">
        <v>743</v>
      </c>
      <c r="I47" s="2" t="s">
        <v>265</v>
      </c>
    </row>
    <row r="48" spans="1:9" x14ac:dyDescent="0.25">
      <c r="A48" s="1" t="s">
        <v>37</v>
      </c>
      <c r="B48" s="1" t="s">
        <v>20</v>
      </c>
      <c r="C48" s="1" t="s">
        <v>29</v>
      </c>
      <c r="D48" s="1">
        <v>8</v>
      </c>
      <c r="G48" s="1" t="s">
        <v>745</v>
      </c>
      <c r="H48" s="1" t="s">
        <v>743</v>
      </c>
      <c r="I48" s="2" t="s">
        <v>35</v>
      </c>
    </row>
    <row r="49" spans="1:9" x14ac:dyDescent="0.25">
      <c r="A49" s="1" t="s">
        <v>37</v>
      </c>
      <c r="B49" s="1" t="s">
        <v>21</v>
      </c>
      <c r="C49" s="1" t="s">
        <v>8</v>
      </c>
      <c r="D49" s="1">
        <v>1</v>
      </c>
      <c r="F49" s="1">
        <v>1</v>
      </c>
      <c r="G49" s="1" t="s">
        <v>701</v>
      </c>
      <c r="H49" s="1" t="s">
        <v>702</v>
      </c>
      <c r="I49" s="2" t="s">
        <v>266</v>
      </c>
    </row>
    <row r="50" spans="1:9" x14ac:dyDescent="0.25">
      <c r="A50" s="1" t="s">
        <v>37</v>
      </c>
      <c r="B50" s="1" t="s">
        <v>21</v>
      </c>
      <c r="C50" s="1" t="s">
        <v>8</v>
      </c>
      <c r="D50" s="1">
        <v>1</v>
      </c>
      <c r="F50" s="1">
        <v>2</v>
      </c>
      <c r="G50" s="1" t="s">
        <v>747</v>
      </c>
      <c r="H50" s="1" t="s">
        <v>746</v>
      </c>
      <c r="I50" s="2" t="s">
        <v>266</v>
      </c>
    </row>
    <row r="51" spans="1:9" x14ac:dyDescent="0.25">
      <c r="A51" s="1" t="s">
        <v>37</v>
      </c>
      <c r="B51" s="1" t="s">
        <v>21</v>
      </c>
      <c r="C51" s="1" t="s">
        <v>8</v>
      </c>
      <c r="D51" s="1">
        <v>1</v>
      </c>
      <c r="F51" s="1">
        <v>3</v>
      </c>
      <c r="G51" s="1" t="s">
        <v>747</v>
      </c>
      <c r="H51" s="1" t="s">
        <v>703</v>
      </c>
      <c r="I51" s="2" t="s">
        <v>266</v>
      </c>
    </row>
    <row r="52" spans="1:9" x14ac:dyDescent="0.25">
      <c r="A52" s="1" t="s">
        <v>37</v>
      </c>
      <c r="B52" s="1" t="s">
        <v>21</v>
      </c>
      <c r="C52" s="1" t="s">
        <v>8</v>
      </c>
      <c r="D52" s="1">
        <v>1</v>
      </c>
      <c r="F52" s="1">
        <v>4</v>
      </c>
      <c r="G52" s="1" t="s">
        <v>748</v>
      </c>
      <c r="H52" s="1" t="s">
        <v>704</v>
      </c>
      <c r="I52" s="2" t="s">
        <v>266</v>
      </c>
    </row>
    <row r="53" spans="1:9" x14ac:dyDescent="0.25">
      <c r="A53" s="1" t="s">
        <v>37</v>
      </c>
      <c r="B53" s="1" t="s">
        <v>21</v>
      </c>
      <c r="C53" s="1" t="s">
        <v>11</v>
      </c>
      <c r="D53" s="1">
        <v>2</v>
      </c>
      <c r="G53" s="1" t="s">
        <v>751</v>
      </c>
      <c r="H53" s="1" t="s">
        <v>706</v>
      </c>
      <c r="I53" s="2" t="s">
        <v>268</v>
      </c>
    </row>
    <row r="54" spans="1:9" x14ac:dyDescent="0.25">
      <c r="A54" s="1" t="s">
        <v>37</v>
      </c>
      <c r="B54" s="1" t="s">
        <v>21</v>
      </c>
      <c r="C54" s="1" t="s">
        <v>11</v>
      </c>
      <c r="D54" s="1">
        <v>2</v>
      </c>
      <c r="E54" s="1" t="s">
        <v>12</v>
      </c>
      <c r="G54" s="1" t="s">
        <v>749</v>
      </c>
      <c r="H54" s="1" t="s">
        <v>706</v>
      </c>
      <c r="I54" s="2" t="s">
        <v>269</v>
      </c>
    </row>
    <row r="55" spans="1:9" x14ac:dyDescent="0.25">
      <c r="A55" s="1" t="s">
        <v>37</v>
      </c>
      <c r="B55" s="1" t="s">
        <v>21</v>
      </c>
      <c r="C55" s="1" t="s">
        <v>11</v>
      </c>
      <c r="D55" s="1">
        <v>2</v>
      </c>
      <c r="E55" s="1" t="s">
        <v>13</v>
      </c>
      <c r="G55" s="1" t="s">
        <v>750</v>
      </c>
      <c r="H55" s="1" t="s">
        <v>706</v>
      </c>
      <c r="I55" s="2" t="s">
        <v>270</v>
      </c>
    </row>
    <row r="56" spans="1:9" x14ac:dyDescent="0.25">
      <c r="A56" s="1" t="s">
        <v>37</v>
      </c>
      <c r="B56" s="1" t="s">
        <v>21</v>
      </c>
      <c r="C56" s="1" t="s">
        <v>11</v>
      </c>
      <c r="D56" s="1">
        <v>2</v>
      </c>
      <c r="E56" s="1" t="s">
        <v>14</v>
      </c>
      <c r="G56" s="1" t="s">
        <v>751</v>
      </c>
      <c r="H56" s="1" t="s">
        <v>706</v>
      </c>
      <c r="I56" s="2" t="s">
        <v>271</v>
      </c>
    </row>
    <row r="57" spans="1:9" x14ac:dyDescent="0.25">
      <c r="A57" s="1" t="s">
        <v>37</v>
      </c>
      <c r="B57" s="1" t="s">
        <v>21</v>
      </c>
      <c r="C57" s="1" t="s">
        <v>11</v>
      </c>
      <c r="D57" s="1">
        <v>3</v>
      </c>
      <c r="F57" s="1">
        <v>1</v>
      </c>
      <c r="G57" s="1" t="s">
        <v>701</v>
      </c>
      <c r="H57" s="1" t="s">
        <v>717</v>
      </c>
      <c r="I57" s="2" t="s">
        <v>45</v>
      </c>
    </row>
    <row r="58" spans="1:9" x14ac:dyDescent="0.25">
      <c r="A58" s="1" t="s">
        <v>37</v>
      </c>
      <c r="B58" s="1" t="s">
        <v>21</v>
      </c>
      <c r="C58" s="1" t="s">
        <v>11</v>
      </c>
      <c r="D58" s="1">
        <v>3</v>
      </c>
      <c r="F58" s="1">
        <v>2</v>
      </c>
      <c r="G58" s="1" t="s">
        <v>752</v>
      </c>
      <c r="H58" s="1" t="s">
        <v>740</v>
      </c>
      <c r="I58" s="2" t="s">
        <v>45</v>
      </c>
    </row>
    <row r="59" spans="1:9" x14ac:dyDescent="0.25">
      <c r="A59" s="1" t="s">
        <v>37</v>
      </c>
      <c r="B59" s="1" t="s">
        <v>21</v>
      </c>
      <c r="C59" s="1" t="s">
        <v>15</v>
      </c>
      <c r="D59" s="1">
        <v>4</v>
      </c>
      <c r="F59" s="1">
        <v>1</v>
      </c>
      <c r="G59" s="1" t="s">
        <v>701</v>
      </c>
      <c r="H59" s="1" t="s">
        <v>724</v>
      </c>
      <c r="I59" s="2" t="s">
        <v>273</v>
      </c>
    </row>
    <row r="60" spans="1:9" x14ac:dyDescent="0.25">
      <c r="A60" s="1" t="s">
        <v>37</v>
      </c>
      <c r="B60" s="1" t="s">
        <v>21</v>
      </c>
      <c r="C60" s="1" t="s">
        <v>15</v>
      </c>
      <c r="D60" s="1">
        <v>4</v>
      </c>
      <c r="F60" s="1">
        <v>2</v>
      </c>
      <c r="G60" s="1" t="s">
        <v>741</v>
      </c>
      <c r="H60" s="1" t="s">
        <v>740</v>
      </c>
      <c r="I60" s="2" t="s">
        <v>273</v>
      </c>
    </row>
    <row r="61" spans="1:9" x14ac:dyDescent="0.25">
      <c r="A61" s="1" t="s">
        <v>37</v>
      </c>
      <c r="B61" s="1" t="s">
        <v>21</v>
      </c>
      <c r="C61" s="1" t="s">
        <v>15</v>
      </c>
      <c r="D61" s="1">
        <v>4</v>
      </c>
      <c r="F61" s="1">
        <v>3</v>
      </c>
      <c r="G61" s="1" t="s">
        <v>741</v>
      </c>
      <c r="H61" s="1" t="s">
        <v>739</v>
      </c>
      <c r="I61" s="2" t="s">
        <v>273</v>
      </c>
    </row>
    <row r="62" spans="1:9" x14ac:dyDescent="0.25">
      <c r="A62" s="1" t="s">
        <v>37</v>
      </c>
      <c r="B62" s="1" t="s">
        <v>21</v>
      </c>
      <c r="C62" s="1" t="s">
        <v>15</v>
      </c>
      <c r="D62" s="1">
        <v>4</v>
      </c>
      <c r="F62" s="1">
        <v>4</v>
      </c>
      <c r="G62" s="1" t="s">
        <v>754</v>
      </c>
      <c r="H62" s="1" t="s">
        <v>753</v>
      </c>
      <c r="I62" s="2" t="s">
        <v>273</v>
      </c>
    </row>
    <row r="63" spans="1:9" x14ac:dyDescent="0.25">
      <c r="A63" s="1" t="s">
        <v>37</v>
      </c>
      <c r="B63" s="1" t="s">
        <v>21</v>
      </c>
      <c r="C63" s="1" t="s">
        <v>15</v>
      </c>
      <c r="D63" s="1">
        <v>4</v>
      </c>
      <c r="F63" s="1">
        <v>5</v>
      </c>
      <c r="G63" s="1" t="s">
        <v>727</v>
      </c>
      <c r="H63" s="1" t="s">
        <v>706</v>
      </c>
      <c r="I63" s="2" t="s">
        <v>273</v>
      </c>
    </row>
    <row r="64" spans="1:9" x14ac:dyDescent="0.25">
      <c r="A64" s="1" t="s">
        <v>37</v>
      </c>
      <c r="B64" s="1" t="s">
        <v>21</v>
      </c>
      <c r="C64" s="1" t="s">
        <v>15</v>
      </c>
      <c r="D64" s="1">
        <v>5</v>
      </c>
      <c r="F64" s="1">
        <v>1</v>
      </c>
      <c r="G64" s="1" t="s">
        <v>755</v>
      </c>
      <c r="H64" s="1" t="s">
        <v>723</v>
      </c>
      <c r="I64" s="2" t="s">
        <v>274</v>
      </c>
    </row>
    <row r="65" spans="1:9" x14ac:dyDescent="0.25">
      <c r="A65" s="1" t="s">
        <v>37</v>
      </c>
      <c r="B65" s="1" t="s">
        <v>21</v>
      </c>
      <c r="C65" s="1" t="s">
        <v>15</v>
      </c>
      <c r="D65" s="1">
        <v>5</v>
      </c>
      <c r="F65" s="1">
        <v>2</v>
      </c>
      <c r="G65" s="1" t="s">
        <v>754</v>
      </c>
      <c r="H65" s="1" t="s">
        <v>753</v>
      </c>
      <c r="I65" s="2" t="s">
        <v>274</v>
      </c>
    </row>
    <row r="66" spans="1:9" x14ac:dyDescent="0.25">
      <c r="A66" s="1" t="s">
        <v>37</v>
      </c>
      <c r="B66" s="1" t="s">
        <v>21</v>
      </c>
      <c r="C66" s="1" t="s">
        <v>15</v>
      </c>
      <c r="D66" s="1">
        <v>6</v>
      </c>
      <c r="F66" s="1">
        <v>1</v>
      </c>
      <c r="G66" s="1" t="s">
        <v>701</v>
      </c>
      <c r="H66" s="1" t="s">
        <v>725</v>
      </c>
      <c r="I66" s="2" t="s">
        <v>275</v>
      </c>
    </row>
    <row r="67" spans="1:9" x14ac:dyDescent="0.25">
      <c r="A67" s="1" t="s">
        <v>37</v>
      </c>
      <c r="B67" s="1" t="s">
        <v>21</v>
      </c>
      <c r="C67" s="1" t="s">
        <v>15</v>
      </c>
      <c r="D67" s="1">
        <v>6</v>
      </c>
      <c r="F67" s="1">
        <v>2</v>
      </c>
      <c r="G67" s="1" t="s">
        <v>741</v>
      </c>
      <c r="H67" s="1" t="s">
        <v>740</v>
      </c>
      <c r="I67" s="2" t="s">
        <v>275</v>
      </c>
    </row>
    <row r="68" spans="1:9" x14ac:dyDescent="0.25">
      <c r="A68" s="1" t="s">
        <v>37</v>
      </c>
      <c r="B68" s="1" t="s">
        <v>21</v>
      </c>
      <c r="C68" s="1" t="s">
        <v>15</v>
      </c>
      <c r="D68" s="1">
        <v>6</v>
      </c>
      <c r="F68" s="1">
        <v>3</v>
      </c>
      <c r="G68" s="1" t="s">
        <v>741</v>
      </c>
      <c r="H68" s="1" t="s">
        <v>739</v>
      </c>
      <c r="I68" s="2" t="s">
        <v>275</v>
      </c>
    </row>
    <row r="69" spans="1:9" x14ac:dyDescent="0.25">
      <c r="A69" s="1" t="s">
        <v>37</v>
      </c>
      <c r="B69" s="1" t="s">
        <v>21</v>
      </c>
      <c r="C69" s="1" t="s">
        <v>15</v>
      </c>
      <c r="D69" s="1">
        <v>6</v>
      </c>
      <c r="F69" s="1">
        <v>4</v>
      </c>
      <c r="G69" s="1" t="s">
        <v>754</v>
      </c>
      <c r="H69" s="1" t="s">
        <v>753</v>
      </c>
      <c r="I69" s="2" t="s">
        <v>275</v>
      </c>
    </row>
    <row r="70" spans="1:9" x14ac:dyDescent="0.25">
      <c r="A70" s="1" t="s">
        <v>37</v>
      </c>
      <c r="B70" s="1" t="s">
        <v>21</v>
      </c>
      <c r="C70" s="1" t="s">
        <v>15</v>
      </c>
      <c r="D70" s="1">
        <v>6</v>
      </c>
      <c r="F70" s="1">
        <v>5</v>
      </c>
      <c r="G70" s="1" t="s">
        <v>727</v>
      </c>
      <c r="H70" s="1" t="s">
        <v>706</v>
      </c>
      <c r="I70" s="2" t="s">
        <v>275</v>
      </c>
    </row>
    <row r="71" spans="1:9" x14ac:dyDescent="0.25">
      <c r="A71" s="1" t="s">
        <v>37</v>
      </c>
      <c r="B71" s="1" t="s">
        <v>22</v>
      </c>
      <c r="C71" s="1">
        <v>1</v>
      </c>
      <c r="D71" s="1">
        <v>1</v>
      </c>
      <c r="F71" s="1">
        <v>1</v>
      </c>
      <c r="G71" s="1" t="s">
        <v>714</v>
      </c>
      <c r="H71" s="1" t="s">
        <v>756</v>
      </c>
      <c r="I71" s="2" t="s">
        <v>47</v>
      </c>
    </row>
    <row r="72" spans="1:9" x14ac:dyDescent="0.25">
      <c r="A72" s="1" t="s">
        <v>37</v>
      </c>
      <c r="B72" s="1" t="s">
        <v>22</v>
      </c>
      <c r="C72" s="1">
        <v>1</v>
      </c>
      <c r="D72" s="1">
        <v>1</v>
      </c>
      <c r="F72" s="1">
        <v>2</v>
      </c>
      <c r="G72" s="1" t="s">
        <v>757</v>
      </c>
      <c r="H72" s="1" t="s">
        <v>717</v>
      </c>
      <c r="I72" s="2" t="s">
        <v>47</v>
      </c>
    </row>
    <row r="73" spans="1:9" x14ac:dyDescent="0.25">
      <c r="A73" s="1" t="s">
        <v>37</v>
      </c>
      <c r="B73" s="1" t="s">
        <v>22</v>
      </c>
      <c r="C73" s="1">
        <v>2</v>
      </c>
      <c r="D73" s="1">
        <v>2</v>
      </c>
      <c r="F73" s="1">
        <v>1</v>
      </c>
      <c r="G73" s="1" t="s">
        <v>757</v>
      </c>
      <c r="H73" s="1" t="s">
        <v>759</v>
      </c>
      <c r="I73" s="2" t="s">
        <v>276</v>
      </c>
    </row>
    <row r="74" spans="1:9" x14ac:dyDescent="0.25">
      <c r="A74" s="1" t="s">
        <v>37</v>
      </c>
      <c r="B74" s="1" t="s">
        <v>22</v>
      </c>
      <c r="C74" s="1">
        <v>2</v>
      </c>
      <c r="D74" s="1">
        <v>2</v>
      </c>
      <c r="F74" s="1">
        <v>2</v>
      </c>
      <c r="G74" s="1" t="s">
        <v>758</v>
      </c>
      <c r="H74" s="1" t="s">
        <v>706</v>
      </c>
      <c r="I74" s="2" t="s">
        <v>276</v>
      </c>
    </row>
    <row r="75" spans="1:9" x14ac:dyDescent="0.25">
      <c r="A75" s="1" t="s">
        <v>37</v>
      </c>
      <c r="B75" s="1" t="s">
        <v>22</v>
      </c>
      <c r="C75" s="1">
        <v>3</v>
      </c>
      <c r="D75" s="1">
        <v>3</v>
      </c>
      <c r="F75" s="1">
        <v>1</v>
      </c>
      <c r="G75" s="1" t="s">
        <v>760</v>
      </c>
      <c r="H75" s="1" t="s">
        <v>761</v>
      </c>
      <c r="I75" s="2" t="s">
        <v>49</v>
      </c>
    </row>
    <row r="76" spans="1:9" x14ac:dyDescent="0.25">
      <c r="A76" s="1" t="s">
        <v>37</v>
      </c>
      <c r="B76" s="1" t="s">
        <v>22</v>
      </c>
      <c r="C76" s="1">
        <v>3</v>
      </c>
      <c r="D76" s="1">
        <v>3</v>
      </c>
      <c r="F76" s="1">
        <v>2</v>
      </c>
      <c r="G76" s="1" t="s">
        <v>760</v>
      </c>
      <c r="H76" s="1" t="s">
        <v>703</v>
      </c>
      <c r="I76" s="2" t="s">
        <v>49</v>
      </c>
    </row>
    <row r="77" spans="1:9" x14ac:dyDescent="0.25">
      <c r="A77" s="1" t="s">
        <v>37</v>
      </c>
      <c r="B77" s="1" t="s">
        <v>22</v>
      </c>
      <c r="C77" s="1">
        <v>4</v>
      </c>
      <c r="D77" s="1">
        <v>4</v>
      </c>
      <c r="F77" s="1">
        <v>1</v>
      </c>
      <c r="G77" s="1" t="s">
        <v>764</v>
      </c>
      <c r="H77" s="1" t="s">
        <v>762</v>
      </c>
      <c r="I77" s="2" t="s">
        <v>277</v>
      </c>
    </row>
    <row r="78" spans="1:9" x14ac:dyDescent="0.25">
      <c r="A78" s="1" t="s">
        <v>37</v>
      </c>
      <c r="B78" s="1" t="s">
        <v>22</v>
      </c>
      <c r="C78" s="1">
        <v>4</v>
      </c>
      <c r="D78" s="1">
        <v>4</v>
      </c>
      <c r="F78" s="1">
        <v>2</v>
      </c>
      <c r="G78" s="1" t="s">
        <v>764</v>
      </c>
      <c r="H78" s="1" t="s">
        <v>704</v>
      </c>
      <c r="I78" s="2" t="s">
        <v>277</v>
      </c>
    </row>
    <row r="79" spans="1:9" x14ac:dyDescent="0.25">
      <c r="A79" s="1" t="s">
        <v>37</v>
      </c>
      <c r="B79" s="1" t="s">
        <v>22</v>
      </c>
      <c r="C79" s="1">
        <v>4</v>
      </c>
      <c r="D79" s="1">
        <v>4</v>
      </c>
      <c r="F79" s="1">
        <v>3</v>
      </c>
      <c r="G79" s="1" t="s">
        <v>764</v>
      </c>
      <c r="H79" s="1" t="s">
        <v>763</v>
      </c>
      <c r="I79" s="2" t="s">
        <v>277</v>
      </c>
    </row>
    <row r="80" spans="1:9" x14ac:dyDescent="0.25">
      <c r="A80" s="1" t="s">
        <v>37</v>
      </c>
      <c r="B80" s="1" t="s">
        <v>22</v>
      </c>
      <c r="C80" s="1">
        <v>4</v>
      </c>
      <c r="D80" s="1">
        <v>4</v>
      </c>
      <c r="F80" s="1">
        <v>4</v>
      </c>
      <c r="G80" s="1" t="s">
        <v>764</v>
      </c>
      <c r="H80" s="1" t="s">
        <v>765</v>
      </c>
      <c r="I80" s="2" t="s">
        <v>277</v>
      </c>
    </row>
    <row r="81" spans="1:9" x14ac:dyDescent="0.25">
      <c r="A81" s="1" t="s">
        <v>37</v>
      </c>
      <c r="B81" s="1" t="s">
        <v>24</v>
      </c>
      <c r="C81" s="1">
        <v>1</v>
      </c>
      <c r="D81" s="1">
        <v>1</v>
      </c>
      <c r="F81" s="1">
        <v>1</v>
      </c>
      <c r="G81" s="1" t="s">
        <v>728</v>
      </c>
      <c r="H81" s="1" t="s">
        <v>734</v>
      </c>
      <c r="I81" s="2" t="s">
        <v>279</v>
      </c>
    </row>
    <row r="82" spans="1:9" x14ac:dyDescent="0.25">
      <c r="A82" s="1" t="s">
        <v>37</v>
      </c>
      <c r="B82" s="1" t="s">
        <v>24</v>
      </c>
      <c r="C82" s="1">
        <v>1</v>
      </c>
      <c r="D82" s="1">
        <v>1</v>
      </c>
      <c r="F82" s="1">
        <v>2</v>
      </c>
      <c r="G82" s="1" t="s">
        <v>731</v>
      </c>
      <c r="H82" s="1" t="s">
        <v>736</v>
      </c>
      <c r="I82" s="2" t="s">
        <v>279</v>
      </c>
    </row>
    <row r="83" spans="1:9" x14ac:dyDescent="0.25">
      <c r="A83" s="1" t="s">
        <v>37</v>
      </c>
      <c r="B83" s="1" t="s">
        <v>24</v>
      </c>
      <c r="C83" s="1">
        <v>1</v>
      </c>
      <c r="D83" s="1">
        <v>1</v>
      </c>
      <c r="F83" s="1">
        <v>3</v>
      </c>
      <c r="G83" s="1" t="s">
        <v>731</v>
      </c>
      <c r="H83" s="1" t="s">
        <v>737</v>
      </c>
      <c r="I83" s="2" t="s">
        <v>279</v>
      </c>
    </row>
    <row r="84" spans="1:9" x14ac:dyDescent="0.25">
      <c r="A84" s="1" t="s">
        <v>37</v>
      </c>
      <c r="B84" s="1" t="s">
        <v>24</v>
      </c>
      <c r="C84" s="1">
        <v>2</v>
      </c>
      <c r="D84" s="1">
        <v>2</v>
      </c>
      <c r="F84" s="1">
        <v>1</v>
      </c>
      <c r="G84" s="1" t="s">
        <v>766</v>
      </c>
      <c r="H84" s="1" t="s">
        <v>726</v>
      </c>
      <c r="I84" s="2" t="s">
        <v>280</v>
      </c>
    </row>
    <row r="85" spans="1:9" x14ac:dyDescent="0.25">
      <c r="A85" s="1" t="s">
        <v>37</v>
      </c>
      <c r="B85" s="1" t="s">
        <v>24</v>
      </c>
      <c r="C85" s="1">
        <v>2</v>
      </c>
      <c r="D85" s="1">
        <v>2</v>
      </c>
      <c r="F85" s="1">
        <v>2</v>
      </c>
      <c r="G85" s="1" t="s">
        <v>767</v>
      </c>
      <c r="H85" s="1" t="s">
        <v>726</v>
      </c>
      <c r="I85" s="2" t="s">
        <v>280</v>
      </c>
    </row>
    <row r="86" spans="1:9" x14ac:dyDescent="0.25">
      <c r="A86" s="1" t="s">
        <v>37</v>
      </c>
      <c r="B86" s="1" t="s">
        <v>24</v>
      </c>
      <c r="C86" s="1">
        <v>2</v>
      </c>
      <c r="D86" s="1">
        <v>2</v>
      </c>
      <c r="F86" s="1">
        <v>3</v>
      </c>
      <c r="G86" s="1" t="s">
        <v>768</v>
      </c>
      <c r="H86" s="1" t="s">
        <v>726</v>
      </c>
      <c r="I86" s="2" t="s">
        <v>280</v>
      </c>
    </row>
    <row r="87" spans="1:9" x14ac:dyDescent="0.25">
      <c r="A87" s="1" t="s">
        <v>37</v>
      </c>
      <c r="B87" s="1" t="s">
        <v>24</v>
      </c>
      <c r="C87" s="1">
        <v>3</v>
      </c>
      <c r="D87" s="1">
        <v>3</v>
      </c>
      <c r="F87" s="1">
        <v>1</v>
      </c>
      <c r="G87" s="1" t="s">
        <v>770</v>
      </c>
      <c r="H87" s="1" t="s">
        <v>769</v>
      </c>
      <c r="I87" s="2" t="s">
        <v>281</v>
      </c>
    </row>
    <row r="88" spans="1:9" x14ac:dyDescent="0.25">
      <c r="A88" s="1" t="s">
        <v>37</v>
      </c>
      <c r="B88" s="1" t="s">
        <v>24</v>
      </c>
      <c r="C88" s="1">
        <v>3</v>
      </c>
      <c r="D88" s="1">
        <v>3</v>
      </c>
      <c r="F88" s="1">
        <v>2</v>
      </c>
      <c r="G88" s="1" t="s">
        <v>771</v>
      </c>
      <c r="H88" s="1" t="s">
        <v>769</v>
      </c>
      <c r="I88" s="2" t="s">
        <v>281</v>
      </c>
    </row>
    <row r="89" spans="1:9" x14ac:dyDescent="0.25">
      <c r="A89" s="1" t="s">
        <v>37</v>
      </c>
      <c r="B89" s="1" t="s">
        <v>24</v>
      </c>
      <c r="C89" s="1">
        <v>3</v>
      </c>
      <c r="D89" s="1">
        <v>3</v>
      </c>
      <c r="F89" s="1">
        <v>3</v>
      </c>
      <c r="G89" s="1" t="s">
        <v>772</v>
      </c>
      <c r="H89" s="1" t="s">
        <v>729</v>
      </c>
      <c r="I89" s="2" t="s">
        <v>281</v>
      </c>
    </row>
    <row r="90" spans="1:9" x14ac:dyDescent="0.25">
      <c r="A90" s="1" t="s">
        <v>37</v>
      </c>
      <c r="B90" s="1" t="s">
        <v>24</v>
      </c>
      <c r="C90" s="1">
        <v>3</v>
      </c>
      <c r="D90" s="1">
        <v>3</v>
      </c>
      <c r="F90" s="1">
        <v>4</v>
      </c>
      <c r="G90" s="1" t="s">
        <v>773</v>
      </c>
      <c r="H90" s="1" t="s">
        <v>740</v>
      </c>
      <c r="I90" s="2" t="s">
        <v>281</v>
      </c>
    </row>
    <row r="91" spans="1:9" x14ac:dyDescent="0.25">
      <c r="A91" s="1" t="s">
        <v>37</v>
      </c>
      <c r="B91" s="1" t="s">
        <v>24</v>
      </c>
      <c r="C91" s="1">
        <v>3</v>
      </c>
      <c r="D91" s="1">
        <v>3</v>
      </c>
      <c r="F91" s="1">
        <v>5</v>
      </c>
      <c r="G91" s="1" t="s">
        <v>774</v>
      </c>
      <c r="H91" s="1" t="s">
        <v>729</v>
      </c>
      <c r="I91" s="2" t="s">
        <v>281</v>
      </c>
    </row>
    <row r="92" spans="1:9" x14ac:dyDescent="0.25">
      <c r="A92" s="1" t="s">
        <v>37</v>
      </c>
      <c r="B92" s="1" t="s">
        <v>24</v>
      </c>
      <c r="C92" s="1">
        <v>3</v>
      </c>
      <c r="D92" s="1">
        <v>3</v>
      </c>
      <c r="F92" s="1">
        <v>6</v>
      </c>
      <c r="G92" s="1" t="s">
        <v>775</v>
      </c>
      <c r="H92" s="1" t="s">
        <v>706</v>
      </c>
      <c r="I92" s="2" t="s">
        <v>281</v>
      </c>
    </row>
    <row r="93" spans="1:9" x14ac:dyDescent="0.25">
      <c r="A93" s="1" t="s">
        <v>38</v>
      </c>
      <c r="B93" s="1" t="s">
        <v>20</v>
      </c>
      <c r="C93" s="1">
        <v>1</v>
      </c>
      <c r="D93" s="1">
        <v>1</v>
      </c>
      <c r="G93" s="1" t="s">
        <v>721</v>
      </c>
      <c r="H93" s="1" t="s">
        <v>720</v>
      </c>
      <c r="I93" s="2" t="s">
        <v>282</v>
      </c>
    </row>
    <row r="94" spans="1:9" x14ac:dyDescent="0.25">
      <c r="A94" s="1" t="s">
        <v>38</v>
      </c>
      <c r="B94" s="1" t="s">
        <v>20</v>
      </c>
      <c r="C94" s="1">
        <v>2</v>
      </c>
      <c r="D94" s="1">
        <v>2</v>
      </c>
      <c r="F94" s="1">
        <v>1</v>
      </c>
      <c r="G94" s="1" t="s">
        <v>701</v>
      </c>
      <c r="H94" s="1" t="s">
        <v>724</v>
      </c>
      <c r="I94" s="2" t="s">
        <v>283</v>
      </c>
    </row>
    <row r="95" spans="1:9" x14ac:dyDescent="0.25">
      <c r="A95" s="1" t="s">
        <v>38</v>
      </c>
      <c r="B95" s="1" t="s">
        <v>20</v>
      </c>
      <c r="C95" s="1">
        <v>2</v>
      </c>
      <c r="D95" s="1">
        <v>2</v>
      </c>
      <c r="F95" s="1">
        <v>2</v>
      </c>
      <c r="G95" s="1" t="s">
        <v>701</v>
      </c>
      <c r="H95" s="1" t="s">
        <v>725</v>
      </c>
      <c r="I95" s="2" t="s">
        <v>283</v>
      </c>
    </row>
    <row r="96" spans="1:9" x14ac:dyDescent="0.25">
      <c r="A96" s="1" t="s">
        <v>38</v>
      </c>
      <c r="B96" s="1" t="s">
        <v>20</v>
      </c>
      <c r="C96" s="1">
        <v>2</v>
      </c>
      <c r="D96" s="1">
        <v>2</v>
      </c>
      <c r="F96" s="1">
        <v>3</v>
      </c>
      <c r="G96" s="1" t="s">
        <v>776</v>
      </c>
      <c r="H96" s="1" t="s">
        <v>711</v>
      </c>
      <c r="I96" s="2" t="s">
        <v>283</v>
      </c>
    </row>
    <row r="97" spans="1:9" x14ac:dyDescent="0.25">
      <c r="A97" s="1" t="s">
        <v>38</v>
      </c>
      <c r="B97" s="1" t="s">
        <v>20</v>
      </c>
      <c r="C97" s="1">
        <v>3</v>
      </c>
      <c r="D97" s="1">
        <v>3</v>
      </c>
      <c r="F97" s="1">
        <v>1</v>
      </c>
      <c r="G97" s="1" t="s">
        <v>777</v>
      </c>
      <c r="H97" s="1" t="s">
        <v>743</v>
      </c>
      <c r="I97" s="2" t="s">
        <v>285</v>
      </c>
    </row>
    <row r="98" spans="1:9" x14ac:dyDescent="0.25">
      <c r="A98" s="1" t="s">
        <v>38</v>
      </c>
      <c r="B98" s="1" t="s">
        <v>20</v>
      </c>
      <c r="C98" s="1">
        <v>3</v>
      </c>
      <c r="D98" s="1">
        <v>3</v>
      </c>
      <c r="F98" s="1">
        <v>2</v>
      </c>
      <c r="G98" s="1" t="s">
        <v>778</v>
      </c>
      <c r="H98" s="1" t="s">
        <v>703</v>
      </c>
      <c r="I98" s="2" t="s">
        <v>285</v>
      </c>
    </row>
    <row r="99" spans="1:9" x14ac:dyDescent="0.25">
      <c r="A99" s="1" t="s">
        <v>38</v>
      </c>
      <c r="B99" s="1" t="s">
        <v>20</v>
      </c>
      <c r="C99" s="1">
        <v>4</v>
      </c>
      <c r="D99" s="1">
        <v>4</v>
      </c>
      <c r="F99" s="1">
        <v>1</v>
      </c>
      <c r="G99" s="1" t="s">
        <v>718</v>
      </c>
      <c r="H99" s="1" t="s">
        <v>740</v>
      </c>
      <c r="I99" s="2" t="s">
        <v>286</v>
      </c>
    </row>
    <row r="100" spans="1:9" x14ac:dyDescent="0.25">
      <c r="A100" s="1" t="s">
        <v>38</v>
      </c>
      <c r="B100" s="1" t="s">
        <v>20</v>
      </c>
      <c r="C100" s="1">
        <v>4</v>
      </c>
      <c r="D100" s="1">
        <v>4</v>
      </c>
      <c r="F100" s="1">
        <v>2</v>
      </c>
      <c r="G100" s="1" t="s">
        <v>778</v>
      </c>
      <c r="H100" s="1" t="s">
        <v>703</v>
      </c>
      <c r="I100" s="2" t="s">
        <v>286</v>
      </c>
    </row>
    <row r="101" spans="1:9" x14ac:dyDescent="0.25">
      <c r="A101" s="1" t="s">
        <v>38</v>
      </c>
      <c r="B101" s="1" t="s">
        <v>21</v>
      </c>
      <c r="C101" s="1">
        <v>1</v>
      </c>
      <c r="D101" s="1">
        <v>1</v>
      </c>
      <c r="G101" s="1" t="s">
        <v>779</v>
      </c>
      <c r="H101" s="1" t="s">
        <v>706</v>
      </c>
      <c r="I101" s="2" t="s">
        <v>288</v>
      </c>
    </row>
    <row r="102" spans="1:9" x14ac:dyDescent="0.25">
      <c r="A102" s="1" t="s">
        <v>38</v>
      </c>
      <c r="B102" s="1" t="s">
        <v>21</v>
      </c>
      <c r="C102" s="1">
        <v>1</v>
      </c>
      <c r="D102" s="1">
        <v>1</v>
      </c>
      <c r="E102" s="1" t="s">
        <v>12</v>
      </c>
      <c r="G102" s="1" t="s">
        <v>779</v>
      </c>
      <c r="H102" s="1" t="s">
        <v>706</v>
      </c>
      <c r="I102" s="2" t="s">
        <v>289</v>
      </c>
    </row>
    <row r="103" spans="1:9" x14ac:dyDescent="0.25">
      <c r="A103" s="1" t="s">
        <v>38</v>
      </c>
      <c r="B103" s="1" t="s">
        <v>21</v>
      </c>
      <c r="C103" s="1">
        <v>1</v>
      </c>
      <c r="D103" s="1">
        <v>1</v>
      </c>
      <c r="E103" s="1" t="s">
        <v>13</v>
      </c>
      <c r="G103" s="1" t="s">
        <v>779</v>
      </c>
      <c r="H103" s="1" t="s">
        <v>706</v>
      </c>
      <c r="I103" s="2" t="s">
        <v>290</v>
      </c>
    </row>
    <row r="104" spans="1:9" x14ac:dyDescent="0.25">
      <c r="A104" s="1" t="s">
        <v>38</v>
      </c>
      <c r="B104" s="1" t="s">
        <v>21</v>
      </c>
      <c r="C104" s="1">
        <v>2</v>
      </c>
      <c r="D104" s="1">
        <v>2</v>
      </c>
      <c r="G104" s="1" t="s">
        <v>701</v>
      </c>
      <c r="H104" s="1" t="s">
        <v>702</v>
      </c>
      <c r="I104" s="2" t="s">
        <v>291</v>
      </c>
    </row>
    <row r="105" spans="1:9" x14ac:dyDescent="0.25">
      <c r="A105" s="1" t="s">
        <v>38</v>
      </c>
      <c r="B105" s="1" t="s">
        <v>21</v>
      </c>
      <c r="C105" s="1">
        <v>3</v>
      </c>
      <c r="D105" s="1">
        <v>3</v>
      </c>
      <c r="F105" s="1">
        <v>1</v>
      </c>
      <c r="G105" s="1" t="s">
        <v>747</v>
      </c>
      <c r="H105" s="1" t="s">
        <v>746</v>
      </c>
      <c r="I105" s="2" t="s">
        <v>292</v>
      </c>
    </row>
    <row r="106" spans="1:9" x14ac:dyDescent="0.25">
      <c r="A106" s="1" t="s">
        <v>38</v>
      </c>
      <c r="B106" s="1" t="s">
        <v>21</v>
      </c>
      <c r="C106" s="1">
        <v>3</v>
      </c>
      <c r="D106" s="1">
        <v>3</v>
      </c>
      <c r="F106" s="1">
        <v>2</v>
      </c>
      <c r="G106" s="1" t="s">
        <v>709</v>
      </c>
      <c r="H106" s="1" t="s">
        <v>746</v>
      </c>
      <c r="I106" s="2" t="s">
        <v>292</v>
      </c>
    </row>
    <row r="107" spans="1:9" x14ac:dyDescent="0.25">
      <c r="A107" s="1" t="s">
        <v>38</v>
      </c>
      <c r="B107" s="1" t="s">
        <v>21</v>
      </c>
      <c r="C107" s="1">
        <v>3</v>
      </c>
      <c r="D107" s="1">
        <v>3</v>
      </c>
      <c r="F107" s="1">
        <v>3</v>
      </c>
      <c r="G107" s="1" t="s">
        <v>780</v>
      </c>
      <c r="H107" s="1" t="s">
        <v>746</v>
      </c>
      <c r="I107" s="2" t="s">
        <v>292</v>
      </c>
    </row>
    <row r="108" spans="1:9" x14ac:dyDescent="0.25">
      <c r="A108" s="1" t="s">
        <v>38</v>
      </c>
      <c r="B108" s="1" t="s">
        <v>21</v>
      </c>
      <c r="C108" s="1">
        <v>3</v>
      </c>
      <c r="D108" s="1">
        <v>3</v>
      </c>
      <c r="F108" s="1">
        <v>4</v>
      </c>
      <c r="G108" s="1" t="s">
        <v>747</v>
      </c>
      <c r="H108" s="1" t="s">
        <v>703</v>
      </c>
      <c r="I108" s="2" t="s">
        <v>292</v>
      </c>
    </row>
    <row r="109" spans="1:9" x14ac:dyDescent="0.25">
      <c r="A109" s="1" t="s">
        <v>38</v>
      </c>
      <c r="B109" s="1" t="s">
        <v>21</v>
      </c>
      <c r="C109" s="1">
        <v>3</v>
      </c>
      <c r="D109" s="1">
        <v>3</v>
      </c>
      <c r="F109" s="1">
        <v>5</v>
      </c>
      <c r="G109" s="1" t="s">
        <v>709</v>
      </c>
      <c r="H109" s="1" t="s">
        <v>703</v>
      </c>
      <c r="I109" s="2" t="s">
        <v>292</v>
      </c>
    </row>
    <row r="110" spans="1:9" x14ac:dyDescent="0.25">
      <c r="A110" s="1" t="s">
        <v>38</v>
      </c>
      <c r="B110" s="1" t="s">
        <v>21</v>
      </c>
      <c r="C110" s="1">
        <v>3</v>
      </c>
      <c r="D110" s="1">
        <v>3</v>
      </c>
      <c r="F110" s="1">
        <v>6</v>
      </c>
      <c r="G110" s="1" t="s">
        <v>780</v>
      </c>
      <c r="H110" s="1" t="s">
        <v>703</v>
      </c>
      <c r="I110" s="2" t="s">
        <v>292</v>
      </c>
    </row>
    <row r="111" spans="1:9" x14ac:dyDescent="0.25">
      <c r="A111" s="1" t="s">
        <v>38</v>
      </c>
      <c r="B111" s="1" t="s">
        <v>21</v>
      </c>
      <c r="C111" s="1">
        <v>4</v>
      </c>
      <c r="D111" s="1">
        <v>4</v>
      </c>
      <c r="F111" s="1">
        <v>1</v>
      </c>
      <c r="G111" s="1" t="s">
        <v>701</v>
      </c>
      <c r="H111" s="1" t="s">
        <v>717</v>
      </c>
      <c r="I111" s="2" t="s">
        <v>293</v>
      </c>
    </row>
    <row r="112" spans="1:9" x14ac:dyDescent="0.25">
      <c r="A112" s="1" t="s">
        <v>38</v>
      </c>
      <c r="B112" s="1" t="s">
        <v>21</v>
      </c>
      <c r="C112" s="1">
        <v>4</v>
      </c>
      <c r="D112" s="1">
        <v>4</v>
      </c>
      <c r="F112" s="1">
        <v>2</v>
      </c>
      <c r="G112" s="1" t="s">
        <v>752</v>
      </c>
      <c r="H112" s="1" t="s">
        <v>740</v>
      </c>
      <c r="I112" s="2" t="s">
        <v>293</v>
      </c>
    </row>
    <row r="113" spans="1:9" x14ac:dyDescent="0.25">
      <c r="A113" s="1" t="s">
        <v>38</v>
      </c>
      <c r="B113" s="1" t="s">
        <v>21</v>
      </c>
      <c r="C113" s="1">
        <v>5</v>
      </c>
      <c r="D113" s="1">
        <v>5</v>
      </c>
      <c r="G113" s="1" t="s">
        <v>741</v>
      </c>
      <c r="H113" s="1" t="s">
        <v>740</v>
      </c>
      <c r="I113" s="2" t="s">
        <v>295</v>
      </c>
    </row>
    <row r="114" spans="1:9" x14ac:dyDescent="0.25">
      <c r="A114" s="1" t="s">
        <v>38</v>
      </c>
      <c r="B114" s="1" t="s">
        <v>21</v>
      </c>
      <c r="C114" s="1">
        <v>6</v>
      </c>
      <c r="D114" s="1">
        <v>6</v>
      </c>
      <c r="G114" s="1" t="s">
        <v>781</v>
      </c>
      <c r="H114" s="1" t="s">
        <v>740</v>
      </c>
      <c r="I114" s="2" t="s">
        <v>296</v>
      </c>
    </row>
    <row r="115" spans="1:9" x14ac:dyDescent="0.25">
      <c r="A115" s="1" t="s">
        <v>38</v>
      </c>
      <c r="B115" s="1" t="s">
        <v>21</v>
      </c>
      <c r="C115" s="1">
        <v>7</v>
      </c>
      <c r="D115" s="1">
        <v>7</v>
      </c>
      <c r="F115" s="1">
        <v>1</v>
      </c>
      <c r="G115" s="1" t="s">
        <v>701</v>
      </c>
      <c r="H115" s="1" t="s">
        <v>724</v>
      </c>
      <c r="I115" s="2" t="s">
        <v>297</v>
      </c>
    </row>
    <row r="116" spans="1:9" x14ac:dyDescent="0.25">
      <c r="A116" s="1" t="s">
        <v>38</v>
      </c>
      <c r="B116" s="1" t="s">
        <v>21</v>
      </c>
      <c r="C116" s="1">
        <v>7</v>
      </c>
      <c r="D116" s="1">
        <v>7</v>
      </c>
      <c r="F116" s="1">
        <v>2</v>
      </c>
      <c r="G116" s="1" t="s">
        <v>701</v>
      </c>
      <c r="H116" s="1" t="s">
        <v>725</v>
      </c>
      <c r="I116" s="2" t="s">
        <v>297</v>
      </c>
    </row>
    <row r="117" spans="1:9" x14ac:dyDescent="0.25">
      <c r="A117" s="1" t="s">
        <v>38</v>
      </c>
      <c r="B117" s="1" t="s">
        <v>21</v>
      </c>
      <c r="C117" s="1">
        <v>7</v>
      </c>
      <c r="D117" s="1">
        <v>7</v>
      </c>
      <c r="F117" s="1">
        <v>3</v>
      </c>
      <c r="G117" s="1" t="s">
        <v>741</v>
      </c>
      <c r="H117" s="1" t="s">
        <v>740</v>
      </c>
      <c r="I117" s="2" t="s">
        <v>297</v>
      </c>
    </row>
    <row r="118" spans="1:9" x14ac:dyDescent="0.25">
      <c r="A118" s="1" t="s">
        <v>38</v>
      </c>
      <c r="B118" s="1" t="s">
        <v>21</v>
      </c>
      <c r="C118" s="1">
        <v>7</v>
      </c>
      <c r="D118" s="1">
        <v>7</v>
      </c>
      <c r="F118" s="1">
        <v>4</v>
      </c>
      <c r="G118" s="1" t="s">
        <v>781</v>
      </c>
      <c r="H118" s="1" t="s">
        <v>706</v>
      </c>
      <c r="I118" s="2" t="s">
        <v>297</v>
      </c>
    </row>
    <row r="119" spans="1:9" x14ac:dyDescent="0.25">
      <c r="A119" s="1" t="s">
        <v>38</v>
      </c>
      <c r="B119" s="1" t="s">
        <v>21</v>
      </c>
      <c r="C119" s="1">
        <v>8</v>
      </c>
      <c r="D119" s="1">
        <v>8</v>
      </c>
      <c r="F119" s="1">
        <v>1</v>
      </c>
      <c r="G119" s="1" t="s">
        <v>701</v>
      </c>
      <c r="H119" s="1" t="s">
        <v>724</v>
      </c>
      <c r="I119" s="2" t="s">
        <v>298</v>
      </c>
    </row>
    <row r="120" spans="1:9" x14ac:dyDescent="0.25">
      <c r="A120" s="1" t="s">
        <v>38</v>
      </c>
      <c r="B120" s="1" t="s">
        <v>21</v>
      </c>
      <c r="C120" s="1">
        <v>8</v>
      </c>
      <c r="D120" s="1">
        <v>8</v>
      </c>
      <c r="F120" s="1">
        <v>2</v>
      </c>
      <c r="G120" s="1" t="s">
        <v>701</v>
      </c>
      <c r="H120" s="1" t="s">
        <v>725</v>
      </c>
      <c r="I120" s="2" t="s">
        <v>298</v>
      </c>
    </row>
    <row r="121" spans="1:9" x14ac:dyDescent="0.25">
      <c r="A121" s="1" t="s">
        <v>38</v>
      </c>
      <c r="B121" s="1" t="s">
        <v>21</v>
      </c>
      <c r="C121" s="1">
        <v>9</v>
      </c>
      <c r="D121" s="1">
        <v>9</v>
      </c>
      <c r="G121" s="1" t="s">
        <v>741</v>
      </c>
      <c r="H121" s="1" t="s">
        <v>753</v>
      </c>
      <c r="I121" s="2" t="s">
        <v>51</v>
      </c>
    </row>
    <row r="122" spans="1:9" x14ac:dyDescent="0.25">
      <c r="A122" s="1" t="s">
        <v>38</v>
      </c>
      <c r="B122" s="1" t="s">
        <v>22</v>
      </c>
      <c r="C122" s="1">
        <v>1</v>
      </c>
      <c r="D122" s="1">
        <v>1</v>
      </c>
      <c r="G122" s="1" t="s">
        <v>757</v>
      </c>
      <c r="H122" s="1" t="s">
        <v>782</v>
      </c>
      <c r="I122" s="2" t="s">
        <v>299</v>
      </c>
    </row>
    <row r="123" spans="1:9" x14ac:dyDescent="0.25">
      <c r="A123" s="1" t="s">
        <v>38</v>
      </c>
      <c r="B123" s="1" t="s">
        <v>22</v>
      </c>
      <c r="C123" s="1">
        <v>2</v>
      </c>
      <c r="D123" s="1">
        <v>2</v>
      </c>
      <c r="F123" s="1">
        <v>1</v>
      </c>
      <c r="G123" s="1" t="s">
        <v>783</v>
      </c>
      <c r="H123" s="1" t="s">
        <v>740</v>
      </c>
      <c r="I123" s="2" t="s">
        <v>300</v>
      </c>
    </row>
    <row r="124" spans="1:9" x14ac:dyDescent="0.25">
      <c r="A124" s="1" t="s">
        <v>38</v>
      </c>
      <c r="B124" s="1" t="s">
        <v>22</v>
      </c>
      <c r="C124" s="1">
        <v>2</v>
      </c>
      <c r="D124" s="1">
        <v>2</v>
      </c>
      <c r="F124" s="1">
        <v>2</v>
      </c>
      <c r="G124" s="1" t="s">
        <v>784</v>
      </c>
      <c r="H124" s="1" t="s">
        <v>717</v>
      </c>
      <c r="I124" s="2" t="s">
        <v>300</v>
      </c>
    </row>
    <row r="125" spans="1:9" x14ac:dyDescent="0.25">
      <c r="A125" s="1" t="s">
        <v>38</v>
      </c>
      <c r="B125" s="1" t="s">
        <v>22</v>
      </c>
      <c r="C125" s="1">
        <v>3</v>
      </c>
      <c r="D125" s="1">
        <v>3</v>
      </c>
      <c r="F125" s="1">
        <v>1</v>
      </c>
      <c r="G125" s="1" t="s">
        <v>757</v>
      </c>
      <c r="H125" s="1" t="s">
        <v>786</v>
      </c>
      <c r="I125" s="2" t="s">
        <v>785</v>
      </c>
    </row>
    <row r="126" spans="1:9" x14ac:dyDescent="0.25">
      <c r="A126" s="1" t="s">
        <v>38</v>
      </c>
      <c r="B126" s="1" t="s">
        <v>22</v>
      </c>
      <c r="C126" s="1">
        <v>3</v>
      </c>
      <c r="D126" s="1">
        <v>3</v>
      </c>
      <c r="F126" s="1">
        <v>2</v>
      </c>
      <c r="G126" s="1" t="s">
        <v>783</v>
      </c>
      <c r="H126" s="1" t="s">
        <v>740</v>
      </c>
      <c r="I126" s="2" t="s">
        <v>785</v>
      </c>
    </row>
    <row r="127" spans="1:9" x14ac:dyDescent="0.25">
      <c r="A127" s="1" t="s">
        <v>38</v>
      </c>
      <c r="B127" s="1" t="s">
        <v>22</v>
      </c>
      <c r="C127" s="1">
        <v>4</v>
      </c>
      <c r="D127" s="1">
        <v>4</v>
      </c>
      <c r="F127" s="1">
        <v>1</v>
      </c>
      <c r="G127" s="1" t="s">
        <v>757</v>
      </c>
      <c r="H127" s="1" t="s">
        <v>717</v>
      </c>
      <c r="I127" s="2" t="s">
        <v>301</v>
      </c>
    </row>
    <row r="128" spans="1:9" x14ac:dyDescent="0.25">
      <c r="A128" s="1" t="s">
        <v>38</v>
      </c>
      <c r="B128" s="1" t="s">
        <v>22</v>
      </c>
      <c r="C128" s="1">
        <v>4</v>
      </c>
      <c r="D128" s="1">
        <v>4</v>
      </c>
      <c r="F128" s="1">
        <v>2</v>
      </c>
      <c r="G128" s="1" t="s">
        <v>787</v>
      </c>
      <c r="H128" s="1" t="s">
        <v>759</v>
      </c>
      <c r="I128" s="2" t="s">
        <v>301</v>
      </c>
    </row>
    <row r="129" spans="1:9" x14ac:dyDescent="0.25">
      <c r="A129" s="1" t="s">
        <v>38</v>
      </c>
      <c r="B129" s="1" t="s">
        <v>22</v>
      </c>
      <c r="C129" s="1">
        <v>5</v>
      </c>
      <c r="D129" s="1">
        <v>5</v>
      </c>
      <c r="G129" s="1" t="s">
        <v>721</v>
      </c>
      <c r="H129" s="1" t="s">
        <v>720</v>
      </c>
      <c r="I129" s="2" t="s">
        <v>302</v>
      </c>
    </row>
    <row r="130" spans="1:9" x14ac:dyDescent="0.25">
      <c r="A130" s="1" t="s">
        <v>38</v>
      </c>
      <c r="B130" s="1" t="s">
        <v>22</v>
      </c>
      <c r="C130" s="1">
        <v>6</v>
      </c>
      <c r="D130" s="1">
        <v>6</v>
      </c>
      <c r="F130" s="1">
        <v>1</v>
      </c>
      <c r="G130" s="1" t="s">
        <v>701</v>
      </c>
      <c r="H130" s="1" t="s">
        <v>704</v>
      </c>
      <c r="I130" s="2" t="s">
        <v>303</v>
      </c>
    </row>
    <row r="131" spans="1:9" x14ac:dyDescent="0.25">
      <c r="A131" s="1" t="s">
        <v>38</v>
      </c>
      <c r="B131" s="1" t="s">
        <v>22</v>
      </c>
      <c r="C131" s="1">
        <v>6</v>
      </c>
      <c r="D131" s="1">
        <v>6</v>
      </c>
      <c r="F131" s="1">
        <v>2</v>
      </c>
      <c r="G131" s="1" t="s">
        <v>776</v>
      </c>
      <c r="H131" s="1" t="s">
        <v>704</v>
      </c>
      <c r="I131" s="2" t="s">
        <v>303</v>
      </c>
    </row>
    <row r="132" spans="1:9" x14ac:dyDescent="0.25">
      <c r="A132" s="1" t="s">
        <v>38</v>
      </c>
      <c r="B132" s="1" t="s">
        <v>22</v>
      </c>
      <c r="C132" s="1">
        <v>6</v>
      </c>
      <c r="D132" s="1">
        <v>6</v>
      </c>
      <c r="F132" s="1">
        <v>3</v>
      </c>
      <c r="G132" s="1" t="s">
        <v>787</v>
      </c>
      <c r="H132" s="1" t="s">
        <v>704</v>
      </c>
      <c r="I132" s="2" t="s">
        <v>303</v>
      </c>
    </row>
    <row r="133" spans="1:9" x14ac:dyDescent="0.25">
      <c r="A133" s="1" t="s">
        <v>38</v>
      </c>
      <c r="B133" s="1" t="s">
        <v>22</v>
      </c>
      <c r="C133" s="1">
        <v>7</v>
      </c>
      <c r="D133" s="1">
        <v>7</v>
      </c>
      <c r="F133" s="1">
        <v>1</v>
      </c>
      <c r="G133" s="1" t="s">
        <v>760</v>
      </c>
      <c r="H133" s="1" t="s">
        <v>761</v>
      </c>
      <c r="I133" s="2" t="s">
        <v>54</v>
      </c>
    </row>
    <row r="134" spans="1:9" x14ac:dyDescent="0.25">
      <c r="A134" s="1" t="s">
        <v>38</v>
      </c>
      <c r="B134" s="1" t="s">
        <v>22</v>
      </c>
      <c r="C134" s="1">
        <v>7</v>
      </c>
      <c r="D134" s="1">
        <v>7</v>
      </c>
      <c r="F134" s="1">
        <v>2</v>
      </c>
      <c r="G134" s="1" t="s">
        <v>760</v>
      </c>
      <c r="H134" s="1" t="s">
        <v>703</v>
      </c>
      <c r="I134" s="2" t="s">
        <v>54</v>
      </c>
    </row>
    <row r="135" spans="1:9" x14ac:dyDescent="0.25">
      <c r="A135" s="1" t="s">
        <v>38</v>
      </c>
      <c r="B135" s="1" t="s">
        <v>22</v>
      </c>
      <c r="C135" s="1">
        <v>8</v>
      </c>
      <c r="D135" s="1">
        <v>8</v>
      </c>
      <c r="G135" s="1" t="s">
        <v>721</v>
      </c>
      <c r="H135" s="1" t="s">
        <v>720</v>
      </c>
      <c r="I135" s="2" t="s">
        <v>305</v>
      </c>
    </row>
    <row r="136" spans="1:9" x14ac:dyDescent="0.25">
      <c r="A136" s="1" t="s">
        <v>38</v>
      </c>
      <c r="B136" s="1" t="s">
        <v>22</v>
      </c>
      <c r="C136" s="1">
        <v>9</v>
      </c>
      <c r="D136" s="1">
        <v>9</v>
      </c>
      <c r="F136" s="1">
        <v>1</v>
      </c>
      <c r="G136" s="1" t="s">
        <v>764</v>
      </c>
      <c r="H136" s="1" t="s">
        <v>788</v>
      </c>
      <c r="I136" s="2" t="s">
        <v>306</v>
      </c>
    </row>
    <row r="137" spans="1:9" x14ac:dyDescent="0.25">
      <c r="A137" s="1" t="s">
        <v>38</v>
      </c>
      <c r="B137" s="1" t="s">
        <v>22</v>
      </c>
      <c r="C137" s="1">
        <v>9</v>
      </c>
      <c r="D137" s="1">
        <v>9</v>
      </c>
      <c r="F137" s="1">
        <v>2</v>
      </c>
      <c r="G137" s="1" t="s">
        <v>790</v>
      </c>
      <c r="H137" s="1" t="s">
        <v>789</v>
      </c>
      <c r="I137" s="2" t="s">
        <v>306</v>
      </c>
    </row>
    <row r="138" spans="1:9" x14ac:dyDescent="0.25">
      <c r="A138" s="1" t="s">
        <v>38</v>
      </c>
      <c r="B138" s="1" t="s">
        <v>22</v>
      </c>
      <c r="C138" s="1">
        <v>10</v>
      </c>
      <c r="D138" s="1">
        <v>10</v>
      </c>
      <c r="F138" s="1">
        <v>1</v>
      </c>
      <c r="G138" s="1" t="s">
        <v>791</v>
      </c>
      <c r="H138" s="1" t="s">
        <v>737</v>
      </c>
      <c r="I138" s="2" t="s">
        <v>307</v>
      </c>
    </row>
    <row r="139" spans="1:9" x14ac:dyDescent="0.25">
      <c r="A139" s="1" t="s">
        <v>38</v>
      </c>
      <c r="B139" s="1" t="s">
        <v>22</v>
      </c>
      <c r="C139" s="1">
        <v>10</v>
      </c>
      <c r="D139" s="1">
        <v>10</v>
      </c>
      <c r="F139" s="1">
        <v>2</v>
      </c>
      <c r="G139" s="1" t="s">
        <v>792</v>
      </c>
      <c r="H139" s="1" t="s">
        <v>737</v>
      </c>
      <c r="I139" s="2" t="s">
        <v>307</v>
      </c>
    </row>
    <row r="140" spans="1:9" x14ac:dyDescent="0.25">
      <c r="A140" s="1" t="s">
        <v>38</v>
      </c>
      <c r="B140" s="1" t="s">
        <v>22</v>
      </c>
      <c r="C140" s="1">
        <v>10</v>
      </c>
      <c r="D140" s="1">
        <v>10</v>
      </c>
      <c r="F140" s="1">
        <v>3</v>
      </c>
      <c r="G140" s="1" t="s">
        <v>793</v>
      </c>
      <c r="H140" s="1" t="s">
        <v>720</v>
      </c>
      <c r="I140" s="2" t="s">
        <v>307</v>
      </c>
    </row>
    <row r="141" spans="1:9" x14ac:dyDescent="0.25">
      <c r="A141" s="1" t="s">
        <v>38</v>
      </c>
      <c r="B141" s="1" t="s">
        <v>24</v>
      </c>
      <c r="C141" s="1">
        <v>1</v>
      </c>
      <c r="D141" s="1">
        <v>1</v>
      </c>
      <c r="F141" s="1">
        <v>1</v>
      </c>
      <c r="G141" s="1" t="s">
        <v>731</v>
      </c>
      <c r="H141" s="1" t="s">
        <v>794</v>
      </c>
      <c r="I141" s="2" t="s">
        <v>308</v>
      </c>
    </row>
    <row r="142" spans="1:9" x14ac:dyDescent="0.25">
      <c r="A142" s="1" t="s">
        <v>38</v>
      </c>
      <c r="B142" s="1" t="s">
        <v>24</v>
      </c>
      <c r="C142" s="1">
        <v>1</v>
      </c>
      <c r="D142" s="1">
        <v>1</v>
      </c>
      <c r="F142" s="1">
        <v>2</v>
      </c>
      <c r="G142" s="1" t="s">
        <v>731</v>
      </c>
      <c r="H142" s="1" t="s">
        <v>737</v>
      </c>
      <c r="I142" s="2" t="s">
        <v>308</v>
      </c>
    </row>
    <row r="143" spans="1:9" x14ac:dyDescent="0.25">
      <c r="A143" s="1" t="s">
        <v>38</v>
      </c>
      <c r="B143" s="1" t="s">
        <v>24</v>
      </c>
      <c r="C143" s="1">
        <v>1</v>
      </c>
      <c r="D143" s="1">
        <v>1</v>
      </c>
      <c r="F143" s="1">
        <v>3</v>
      </c>
      <c r="G143" s="1" t="s">
        <v>795</v>
      </c>
      <c r="H143" s="1" t="s">
        <v>715</v>
      </c>
      <c r="I143" s="2" t="s">
        <v>308</v>
      </c>
    </row>
    <row r="144" spans="1:9" x14ac:dyDescent="0.25">
      <c r="A144" s="1" t="s">
        <v>38</v>
      </c>
      <c r="B144" s="1" t="s">
        <v>24</v>
      </c>
      <c r="C144" s="1">
        <v>1</v>
      </c>
      <c r="D144" s="1">
        <v>1</v>
      </c>
      <c r="F144" s="1">
        <v>4</v>
      </c>
      <c r="G144" s="1" t="s">
        <v>796</v>
      </c>
      <c r="H144" s="1" t="s">
        <v>715</v>
      </c>
      <c r="I144" s="2" t="s">
        <v>308</v>
      </c>
    </row>
    <row r="145" spans="1:9" x14ac:dyDescent="0.25">
      <c r="A145" s="1" t="s">
        <v>38</v>
      </c>
      <c r="B145" s="1" t="s">
        <v>24</v>
      </c>
      <c r="C145" s="1">
        <v>1</v>
      </c>
      <c r="D145" s="1">
        <v>1</v>
      </c>
      <c r="F145" s="1">
        <v>5</v>
      </c>
      <c r="G145" s="1" t="s">
        <v>797</v>
      </c>
      <c r="H145" s="1" t="s">
        <v>715</v>
      </c>
      <c r="I145" s="2" t="s">
        <v>308</v>
      </c>
    </row>
    <row r="146" spans="1:9" x14ac:dyDescent="0.25">
      <c r="A146" s="1" t="s">
        <v>38</v>
      </c>
      <c r="B146" s="1" t="s">
        <v>24</v>
      </c>
      <c r="C146" s="1">
        <v>1</v>
      </c>
      <c r="D146" s="1">
        <v>1</v>
      </c>
      <c r="F146" s="1">
        <v>6</v>
      </c>
      <c r="G146" s="1" t="s">
        <v>798</v>
      </c>
      <c r="H146" s="1" t="s">
        <v>715</v>
      </c>
      <c r="I146" s="2" t="s">
        <v>308</v>
      </c>
    </row>
    <row r="147" spans="1:9" x14ac:dyDescent="0.25">
      <c r="A147" s="1" t="s">
        <v>38</v>
      </c>
      <c r="B147" s="1" t="s">
        <v>24</v>
      </c>
      <c r="C147" s="1">
        <v>1</v>
      </c>
      <c r="D147" s="1">
        <v>1</v>
      </c>
      <c r="F147" s="1">
        <v>7</v>
      </c>
      <c r="G147" s="1" t="s">
        <v>799</v>
      </c>
      <c r="H147" s="1" t="s">
        <v>715</v>
      </c>
      <c r="I147" s="2" t="s">
        <v>308</v>
      </c>
    </row>
    <row r="148" spans="1:9" x14ac:dyDescent="0.25">
      <c r="A148" s="1" t="s">
        <v>38</v>
      </c>
      <c r="B148" s="1" t="s">
        <v>24</v>
      </c>
      <c r="C148" s="1">
        <v>2</v>
      </c>
      <c r="D148" s="1">
        <v>2</v>
      </c>
      <c r="F148" s="1">
        <v>1</v>
      </c>
      <c r="G148" s="1" t="s">
        <v>771</v>
      </c>
      <c r="H148" s="1" t="s">
        <v>769</v>
      </c>
      <c r="I148" s="2" t="s">
        <v>56</v>
      </c>
    </row>
    <row r="149" spans="1:9" x14ac:dyDescent="0.25">
      <c r="A149" s="1" t="s">
        <v>38</v>
      </c>
      <c r="B149" s="1" t="s">
        <v>24</v>
      </c>
      <c r="C149" s="1">
        <v>2</v>
      </c>
      <c r="D149" s="1">
        <v>2</v>
      </c>
      <c r="F149" s="1">
        <v>2</v>
      </c>
      <c r="G149" s="1" t="s">
        <v>800</v>
      </c>
      <c r="H149" s="1" t="s">
        <v>702</v>
      </c>
      <c r="I149" s="2" t="s">
        <v>56</v>
      </c>
    </row>
    <row r="150" spans="1:9" x14ac:dyDescent="0.25">
      <c r="A150" s="1" t="s">
        <v>38</v>
      </c>
      <c r="B150" s="1" t="s">
        <v>24</v>
      </c>
      <c r="C150" s="1">
        <v>3</v>
      </c>
      <c r="D150" s="1">
        <v>3</v>
      </c>
      <c r="F150" s="1">
        <v>1</v>
      </c>
      <c r="G150" s="1" t="s">
        <v>770</v>
      </c>
      <c r="H150" s="1" t="s">
        <v>769</v>
      </c>
      <c r="I150" s="2" t="s">
        <v>309</v>
      </c>
    </row>
    <row r="151" spans="1:9" x14ac:dyDescent="0.25">
      <c r="A151" s="1" t="s">
        <v>38</v>
      </c>
      <c r="B151" s="1" t="s">
        <v>24</v>
      </c>
      <c r="C151" s="1">
        <v>3</v>
      </c>
      <c r="D151" s="1">
        <v>3</v>
      </c>
      <c r="F151" s="1">
        <v>2</v>
      </c>
      <c r="G151" s="1" t="s">
        <v>771</v>
      </c>
      <c r="H151" s="1" t="s">
        <v>769</v>
      </c>
      <c r="I151" s="2" t="s">
        <v>309</v>
      </c>
    </row>
    <row r="152" spans="1:9" x14ac:dyDescent="0.25">
      <c r="A152" s="1" t="s">
        <v>38</v>
      </c>
      <c r="B152" s="1" t="s">
        <v>24</v>
      </c>
      <c r="C152" s="1">
        <v>3</v>
      </c>
      <c r="D152" s="1">
        <v>3</v>
      </c>
      <c r="F152" s="1">
        <v>3</v>
      </c>
      <c r="G152" s="1" t="s">
        <v>800</v>
      </c>
      <c r="H152" s="1" t="s">
        <v>729</v>
      </c>
      <c r="I152" s="2" t="s">
        <v>309</v>
      </c>
    </row>
    <row r="153" spans="1:9" x14ac:dyDescent="0.25">
      <c r="A153" s="1" t="s">
        <v>38</v>
      </c>
      <c r="B153" s="1" t="s">
        <v>24</v>
      </c>
      <c r="C153" s="1">
        <v>3</v>
      </c>
      <c r="D153" s="1">
        <v>3</v>
      </c>
      <c r="F153" s="1">
        <v>4</v>
      </c>
      <c r="G153" s="1" t="s">
        <v>801</v>
      </c>
      <c r="H153" s="1" t="s">
        <v>729</v>
      </c>
      <c r="I153" s="2" t="s">
        <v>309</v>
      </c>
    </row>
    <row r="154" spans="1:9" x14ac:dyDescent="0.25">
      <c r="A154" s="1" t="s">
        <v>38</v>
      </c>
      <c r="B154" s="1" t="s">
        <v>24</v>
      </c>
      <c r="C154" s="1">
        <v>3</v>
      </c>
      <c r="D154" s="1">
        <v>3</v>
      </c>
      <c r="F154" s="1">
        <v>5</v>
      </c>
      <c r="G154" s="1" t="s">
        <v>775</v>
      </c>
      <c r="H154" s="1" t="s">
        <v>706</v>
      </c>
      <c r="I154" s="2" t="s">
        <v>309</v>
      </c>
    </row>
    <row r="155" spans="1:9" x14ac:dyDescent="0.25">
      <c r="A155" s="1" t="s">
        <v>39</v>
      </c>
      <c r="B155" s="1" t="s">
        <v>20</v>
      </c>
      <c r="C155" s="1">
        <v>1</v>
      </c>
      <c r="D155" s="1">
        <v>1</v>
      </c>
      <c r="G155" s="1" t="s">
        <v>809</v>
      </c>
      <c r="H155" s="1" t="s">
        <v>763</v>
      </c>
      <c r="I155" s="2" t="s">
        <v>311</v>
      </c>
    </row>
    <row r="156" spans="1:9" x14ac:dyDescent="0.25">
      <c r="A156" s="1" t="s">
        <v>39</v>
      </c>
      <c r="B156" s="1" t="s">
        <v>20</v>
      </c>
      <c r="C156" s="1">
        <v>2</v>
      </c>
      <c r="D156" s="1">
        <v>2</v>
      </c>
      <c r="G156" s="1" t="s">
        <v>1075</v>
      </c>
      <c r="H156" s="1" t="s">
        <v>763</v>
      </c>
      <c r="I156" s="2" t="s">
        <v>57</v>
      </c>
    </row>
    <row r="157" spans="1:9" x14ac:dyDescent="0.25">
      <c r="A157" s="1" t="s">
        <v>39</v>
      </c>
      <c r="B157" s="1" t="s">
        <v>20</v>
      </c>
      <c r="C157" s="1">
        <v>3</v>
      </c>
      <c r="D157" s="1">
        <v>3</v>
      </c>
      <c r="F157" s="1">
        <v>1</v>
      </c>
      <c r="G157" s="1" t="s">
        <v>820</v>
      </c>
      <c r="H157" s="1" t="s">
        <v>740</v>
      </c>
      <c r="I157" s="2" t="s">
        <v>312</v>
      </c>
    </row>
    <row r="158" spans="1:9" x14ac:dyDescent="0.25">
      <c r="A158" s="1" t="s">
        <v>39</v>
      </c>
      <c r="B158" s="1" t="s">
        <v>20</v>
      </c>
      <c r="C158" s="1">
        <v>3</v>
      </c>
      <c r="D158" s="1">
        <v>3</v>
      </c>
      <c r="F158" s="1">
        <v>2</v>
      </c>
      <c r="G158" s="1" t="s">
        <v>1076</v>
      </c>
      <c r="H158" s="1" t="s">
        <v>740</v>
      </c>
      <c r="I158" s="2" t="s">
        <v>312</v>
      </c>
    </row>
    <row r="159" spans="1:9" x14ac:dyDescent="0.25">
      <c r="A159" s="1" t="s">
        <v>39</v>
      </c>
      <c r="B159" s="1" t="s">
        <v>20</v>
      </c>
      <c r="C159" s="1">
        <v>3</v>
      </c>
      <c r="D159" s="1">
        <v>3</v>
      </c>
      <c r="F159" s="1">
        <v>3</v>
      </c>
      <c r="G159" s="1" t="s">
        <v>721</v>
      </c>
      <c r="H159" s="1" t="s">
        <v>720</v>
      </c>
      <c r="I159" s="2" t="s">
        <v>312</v>
      </c>
    </row>
    <row r="160" spans="1:9" x14ac:dyDescent="0.25">
      <c r="A160" s="1" t="s">
        <v>39</v>
      </c>
      <c r="B160" s="1" t="s">
        <v>20</v>
      </c>
      <c r="C160" s="1">
        <v>4</v>
      </c>
      <c r="D160" s="1">
        <v>4</v>
      </c>
      <c r="F160" s="1">
        <v>1</v>
      </c>
      <c r="G160" s="1" t="s">
        <v>745</v>
      </c>
      <c r="H160" s="1" t="s">
        <v>743</v>
      </c>
      <c r="I160" s="2" t="s">
        <v>313</v>
      </c>
    </row>
    <row r="161" spans="1:9" x14ac:dyDescent="0.25">
      <c r="A161" s="1" t="s">
        <v>39</v>
      </c>
      <c r="B161" s="1" t="s">
        <v>20</v>
      </c>
      <c r="C161" s="1">
        <v>4</v>
      </c>
      <c r="D161" s="1">
        <v>4</v>
      </c>
      <c r="F161" s="1">
        <v>2</v>
      </c>
      <c r="G161" s="1" t="s">
        <v>745</v>
      </c>
      <c r="H161" s="1" t="s">
        <v>743</v>
      </c>
      <c r="I161" s="2" t="s">
        <v>313</v>
      </c>
    </row>
    <row r="162" spans="1:9" x14ac:dyDescent="0.25">
      <c r="A162" s="1" t="s">
        <v>39</v>
      </c>
      <c r="B162" s="1" t="s">
        <v>20</v>
      </c>
      <c r="C162" s="1">
        <v>5</v>
      </c>
      <c r="D162" s="1">
        <v>5</v>
      </c>
      <c r="F162" s="1">
        <v>1</v>
      </c>
      <c r="G162" s="1" t="s">
        <v>1077</v>
      </c>
      <c r="H162" s="1" t="s">
        <v>738</v>
      </c>
      <c r="I162" s="2" t="s">
        <v>314</v>
      </c>
    </row>
    <row r="163" spans="1:9" x14ac:dyDescent="0.25">
      <c r="A163" s="1" t="s">
        <v>39</v>
      </c>
      <c r="B163" s="1" t="s">
        <v>20</v>
      </c>
      <c r="C163" s="1">
        <v>5</v>
      </c>
      <c r="D163" s="1">
        <v>5</v>
      </c>
      <c r="F163" s="1">
        <v>2</v>
      </c>
      <c r="G163" s="1" t="s">
        <v>1078</v>
      </c>
      <c r="H163" s="1" t="s">
        <v>738</v>
      </c>
      <c r="I163" s="2" t="s">
        <v>314</v>
      </c>
    </row>
    <row r="164" spans="1:9" x14ac:dyDescent="0.25">
      <c r="A164" s="1" t="s">
        <v>39</v>
      </c>
      <c r="B164" s="1" t="s">
        <v>20</v>
      </c>
      <c r="C164" s="1">
        <v>5</v>
      </c>
      <c r="D164" s="1">
        <v>5</v>
      </c>
      <c r="F164" s="1">
        <v>3</v>
      </c>
      <c r="G164" s="1" t="s">
        <v>1079</v>
      </c>
      <c r="H164" s="1" t="s">
        <v>711</v>
      </c>
      <c r="I164" s="2" t="s">
        <v>314</v>
      </c>
    </row>
    <row r="165" spans="1:9" x14ac:dyDescent="0.25">
      <c r="A165" s="1" t="s">
        <v>39</v>
      </c>
      <c r="B165" s="1" t="s">
        <v>20</v>
      </c>
      <c r="C165" s="1">
        <v>5</v>
      </c>
      <c r="D165" s="1">
        <v>5</v>
      </c>
      <c r="F165" s="1">
        <v>4</v>
      </c>
      <c r="G165" s="1" t="s">
        <v>1080</v>
      </c>
      <c r="H165" s="1" t="s">
        <v>711</v>
      </c>
      <c r="I165" s="2" t="s">
        <v>314</v>
      </c>
    </row>
    <row r="166" spans="1:9" x14ac:dyDescent="0.25">
      <c r="A166" s="1" t="s">
        <v>39</v>
      </c>
      <c r="B166" s="1" t="s">
        <v>20</v>
      </c>
      <c r="C166" s="1">
        <v>5</v>
      </c>
      <c r="D166" s="1">
        <v>5</v>
      </c>
      <c r="F166" s="1">
        <v>5</v>
      </c>
      <c r="G166" s="1" t="s">
        <v>816</v>
      </c>
      <c r="H166" s="1" t="s">
        <v>711</v>
      </c>
      <c r="I166" s="2" t="s">
        <v>314</v>
      </c>
    </row>
    <row r="167" spans="1:9" x14ac:dyDescent="0.25">
      <c r="A167" s="1" t="s">
        <v>39</v>
      </c>
      <c r="B167" s="1" t="s">
        <v>20</v>
      </c>
      <c r="C167" s="1">
        <v>6</v>
      </c>
      <c r="D167" s="1">
        <v>6</v>
      </c>
      <c r="G167" s="1" t="s">
        <v>1076</v>
      </c>
      <c r="H167" s="1" t="s">
        <v>706</v>
      </c>
      <c r="I167" s="2" t="s">
        <v>59</v>
      </c>
    </row>
    <row r="168" spans="1:9" x14ac:dyDescent="0.25">
      <c r="A168" s="1" t="s">
        <v>39</v>
      </c>
      <c r="B168" s="1" t="s">
        <v>20</v>
      </c>
      <c r="C168" s="1">
        <v>7</v>
      </c>
      <c r="D168" s="1">
        <v>7</v>
      </c>
      <c r="F168" s="1">
        <v>1</v>
      </c>
      <c r="G168" s="1" t="s">
        <v>1081</v>
      </c>
      <c r="H168" s="1" t="s">
        <v>817</v>
      </c>
      <c r="I168" s="2" t="s">
        <v>61</v>
      </c>
    </row>
    <row r="169" spans="1:9" x14ac:dyDescent="0.25">
      <c r="A169" s="1" t="s">
        <v>39</v>
      </c>
      <c r="B169" s="1" t="s">
        <v>20</v>
      </c>
      <c r="C169" s="1">
        <v>7</v>
      </c>
      <c r="D169" s="1">
        <v>7</v>
      </c>
      <c r="F169" s="1">
        <v>2</v>
      </c>
      <c r="G169" s="1" t="s">
        <v>1081</v>
      </c>
      <c r="H169" s="1" t="s">
        <v>868</v>
      </c>
      <c r="I169" s="2" t="s">
        <v>61</v>
      </c>
    </row>
    <row r="170" spans="1:9" x14ac:dyDescent="0.25">
      <c r="A170" s="1" t="s">
        <v>39</v>
      </c>
      <c r="B170" s="1" t="s">
        <v>20</v>
      </c>
      <c r="C170" s="1">
        <v>7</v>
      </c>
      <c r="D170" s="1">
        <v>7</v>
      </c>
      <c r="F170" s="1">
        <v>3</v>
      </c>
      <c r="G170" s="1" t="s">
        <v>705</v>
      </c>
      <c r="H170" s="1" t="s">
        <v>740</v>
      </c>
      <c r="I170" s="2" t="s">
        <v>61</v>
      </c>
    </row>
    <row r="171" spans="1:9" x14ac:dyDescent="0.25">
      <c r="A171" s="1" t="s">
        <v>39</v>
      </c>
      <c r="B171" s="1" t="s">
        <v>20</v>
      </c>
      <c r="C171" s="1">
        <v>7</v>
      </c>
      <c r="D171" s="1">
        <v>7</v>
      </c>
      <c r="F171" s="1">
        <v>4</v>
      </c>
      <c r="G171" s="1" t="s">
        <v>733</v>
      </c>
      <c r="H171" s="1" t="s">
        <v>740</v>
      </c>
      <c r="I171" s="2" t="s">
        <v>61</v>
      </c>
    </row>
    <row r="172" spans="1:9" x14ac:dyDescent="0.25">
      <c r="A172" s="1" t="s">
        <v>39</v>
      </c>
      <c r="B172" s="1" t="s">
        <v>20</v>
      </c>
      <c r="C172" s="1">
        <v>7</v>
      </c>
      <c r="D172" s="1">
        <v>7</v>
      </c>
      <c r="F172" s="1">
        <v>5</v>
      </c>
      <c r="G172" s="1" t="s">
        <v>809</v>
      </c>
      <c r="H172" s="1" t="s">
        <v>711</v>
      </c>
      <c r="I172" s="2" t="s">
        <v>61</v>
      </c>
    </row>
    <row r="173" spans="1:9" x14ac:dyDescent="0.25">
      <c r="A173" s="1" t="s">
        <v>39</v>
      </c>
      <c r="B173" s="1" t="s">
        <v>20</v>
      </c>
      <c r="C173" s="1">
        <v>8</v>
      </c>
      <c r="D173" s="1">
        <v>8</v>
      </c>
      <c r="F173" s="1">
        <v>1</v>
      </c>
      <c r="G173" s="1" t="s">
        <v>721</v>
      </c>
      <c r="H173" s="1" t="s">
        <v>720</v>
      </c>
      <c r="I173" s="2" t="s">
        <v>62</v>
      </c>
    </row>
    <row r="174" spans="1:9" x14ac:dyDescent="0.25">
      <c r="A174" s="1" t="s">
        <v>39</v>
      </c>
      <c r="B174" s="1" t="s">
        <v>20</v>
      </c>
      <c r="C174" s="1">
        <v>8</v>
      </c>
      <c r="D174" s="1">
        <v>8</v>
      </c>
      <c r="F174" s="1">
        <v>2</v>
      </c>
      <c r="G174" s="1" t="s">
        <v>718</v>
      </c>
      <c r="H174" s="1" t="s">
        <v>740</v>
      </c>
      <c r="I174" s="2" t="s">
        <v>62</v>
      </c>
    </row>
    <row r="175" spans="1:9" x14ac:dyDescent="0.25">
      <c r="A175" s="1" t="s">
        <v>39</v>
      </c>
      <c r="B175" s="1" t="s">
        <v>20</v>
      </c>
      <c r="C175" s="1">
        <v>8</v>
      </c>
      <c r="D175" s="1">
        <v>8</v>
      </c>
      <c r="F175" s="1">
        <v>3</v>
      </c>
      <c r="G175" s="1" t="s">
        <v>719</v>
      </c>
      <c r="H175" s="1" t="s">
        <v>740</v>
      </c>
      <c r="I175" s="2" t="s">
        <v>62</v>
      </c>
    </row>
    <row r="176" spans="1:9" x14ac:dyDescent="0.25">
      <c r="A176" s="1" t="s">
        <v>39</v>
      </c>
      <c r="B176" s="1" t="s">
        <v>20</v>
      </c>
      <c r="C176" s="1">
        <v>8</v>
      </c>
      <c r="D176" s="1">
        <v>8</v>
      </c>
      <c r="F176" s="1">
        <v>4</v>
      </c>
      <c r="G176" s="1" t="s">
        <v>820</v>
      </c>
      <c r="H176" s="1" t="s">
        <v>740</v>
      </c>
      <c r="I176" s="2" t="s">
        <v>62</v>
      </c>
    </row>
    <row r="177" spans="1:9" x14ac:dyDescent="0.25">
      <c r="A177" s="1" t="s">
        <v>39</v>
      </c>
      <c r="B177" s="1" t="s">
        <v>20</v>
      </c>
      <c r="C177" s="1">
        <v>8</v>
      </c>
      <c r="D177" s="1">
        <v>8</v>
      </c>
      <c r="F177" s="1">
        <v>5</v>
      </c>
      <c r="G177" s="1" t="s">
        <v>1076</v>
      </c>
      <c r="H177" s="1" t="s">
        <v>740</v>
      </c>
      <c r="I177" s="2" t="s">
        <v>62</v>
      </c>
    </row>
    <row r="178" spans="1:9" x14ac:dyDescent="0.25">
      <c r="A178" s="1" t="s">
        <v>39</v>
      </c>
      <c r="B178" s="1" t="s">
        <v>20</v>
      </c>
      <c r="C178" s="1">
        <v>8</v>
      </c>
      <c r="D178" s="1">
        <v>8</v>
      </c>
      <c r="F178" s="1">
        <v>6</v>
      </c>
      <c r="G178" s="1" t="s">
        <v>825</v>
      </c>
      <c r="H178" s="1" t="s">
        <v>704</v>
      </c>
      <c r="I178" s="2" t="s">
        <v>62</v>
      </c>
    </row>
    <row r="179" spans="1:9" x14ac:dyDescent="0.25">
      <c r="A179" s="1" t="s">
        <v>39</v>
      </c>
      <c r="B179" s="1" t="s">
        <v>20</v>
      </c>
      <c r="C179" s="1">
        <v>8</v>
      </c>
      <c r="D179" s="1">
        <v>8</v>
      </c>
      <c r="F179" s="1">
        <v>7</v>
      </c>
      <c r="G179" s="1" t="s">
        <v>1083</v>
      </c>
      <c r="H179" s="1" t="s">
        <v>1082</v>
      </c>
      <c r="I179" s="2" t="s">
        <v>62</v>
      </c>
    </row>
    <row r="180" spans="1:9" x14ac:dyDescent="0.25">
      <c r="A180" s="1" t="s">
        <v>39</v>
      </c>
      <c r="B180" s="1" t="s">
        <v>20</v>
      </c>
      <c r="C180" s="1">
        <v>8</v>
      </c>
      <c r="D180" s="1">
        <v>8</v>
      </c>
      <c r="F180" s="1">
        <v>8</v>
      </c>
      <c r="G180" s="1" t="s">
        <v>1084</v>
      </c>
      <c r="H180" s="1" t="s">
        <v>740</v>
      </c>
      <c r="I180" s="2" t="s">
        <v>62</v>
      </c>
    </row>
    <row r="181" spans="1:9" x14ac:dyDescent="0.25">
      <c r="A181" s="1" t="s">
        <v>39</v>
      </c>
      <c r="B181" s="1" t="s">
        <v>20</v>
      </c>
      <c r="C181" s="1">
        <v>8</v>
      </c>
      <c r="D181" s="1">
        <v>8</v>
      </c>
      <c r="F181" s="1">
        <v>9</v>
      </c>
      <c r="G181" s="1" t="s">
        <v>1085</v>
      </c>
      <c r="H181" s="1" t="s">
        <v>1082</v>
      </c>
      <c r="I181" s="2" t="s">
        <v>62</v>
      </c>
    </row>
    <row r="182" spans="1:9" x14ac:dyDescent="0.25">
      <c r="A182" s="1" t="s">
        <v>39</v>
      </c>
      <c r="B182" s="1" t="s">
        <v>20</v>
      </c>
      <c r="C182" s="1">
        <v>8</v>
      </c>
      <c r="D182" s="1">
        <v>8</v>
      </c>
      <c r="F182" s="1">
        <v>10</v>
      </c>
      <c r="G182" s="1" t="s">
        <v>1086</v>
      </c>
      <c r="H182" s="1" t="s">
        <v>1082</v>
      </c>
      <c r="I182" s="2" t="s">
        <v>62</v>
      </c>
    </row>
    <row r="183" spans="1:9" x14ac:dyDescent="0.25">
      <c r="A183" s="1" t="s">
        <v>39</v>
      </c>
      <c r="B183" s="1" t="s">
        <v>20</v>
      </c>
      <c r="C183" s="1">
        <v>9</v>
      </c>
      <c r="D183" s="1">
        <v>9</v>
      </c>
      <c r="F183" s="1">
        <v>1</v>
      </c>
      <c r="G183" s="1" t="s">
        <v>1087</v>
      </c>
      <c r="H183" s="1" t="s">
        <v>715</v>
      </c>
      <c r="I183" s="2" t="s">
        <v>316</v>
      </c>
    </row>
    <row r="184" spans="1:9" x14ac:dyDescent="0.25">
      <c r="A184" s="1" t="s">
        <v>39</v>
      </c>
      <c r="B184" s="1" t="s">
        <v>20</v>
      </c>
      <c r="C184" s="1">
        <v>9</v>
      </c>
      <c r="D184" s="1">
        <v>9</v>
      </c>
      <c r="F184" s="1">
        <v>2</v>
      </c>
      <c r="G184" s="1" t="s">
        <v>1087</v>
      </c>
      <c r="H184" s="1" t="s">
        <v>753</v>
      </c>
      <c r="I184" s="2" t="s">
        <v>316</v>
      </c>
    </row>
    <row r="185" spans="1:9" x14ac:dyDescent="0.25">
      <c r="A185" s="1" t="s">
        <v>39</v>
      </c>
      <c r="B185" s="1" t="s">
        <v>20</v>
      </c>
      <c r="C185" s="1">
        <v>9</v>
      </c>
      <c r="D185" s="1">
        <v>9</v>
      </c>
      <c r="F185" s="1">
        <v>3</v>
      </c>
      <c r="G185" s="1" t="s">
        <v>733</v>
      </c>
      <c r="H185" s="1" t="s">
        <v>740</v>
      </c>
      <c r="I185" s="2" t="s">
        <v>316</v>
      </c>
    </row>
    <row r="186" spans="1:9" x14ac:dyDescent="0.25">
      <c r="A186" s="1" t="s">
        <v>39</v>
      </c>
      <c r="B186" s="1" t="s">
        <v>21</v>
      </c>
      <c r="C186" s="1">
        <v>1</v>
      </c>
      <c r="D186" s="1">
        <v>1</v>
      </c>
      <c r="F186" s="1">
        <v>1</v>
      </c>
      <c r="G186" s="1" t="s">
        <v>781</v>
      </c>
      <c r="H186" s="1" t="s">
        <v>740</v>
      </c>
      <c r="I186" s="2" t="s">
        <v>63</v>
      </c>
    </row>
    <row r="187" spans="1:9" x14ac:dyDescent="0.25">
      <c r="A187" s="1" t="s">
        <v>39</v>
      </c>
      <c r="B187" s="1" t="s">
        <v>21</v>
      </c>
      <c r="C187" s="1">
        <v>1</v>
      </c>
      <c r="D187" s="1">
        <v>1</v>
      </c>
      <c r="F187" s="1">
        <v>2</v>
      </c>
      <c r="G187" s="1" t="s">
        <v>1089</v>
      </c>
      <c r="H187" s="1" t="s">
        <v>1088</v>
      </c>
      <c r="I187" s="2" t="s">
        <v>63</v>
      </c>
    </row>
    <row r="188" spans="1:9" x14ac:dyDescent="0.25">
      <c r="A188" s="1" t="s">
        <v>39</v>
      </c>
      <c r="B188" s="1" t="s">
        <v>21</v>
      </c>
      <c r="C188" s="1">
        <v>2</v>
      </c>
      <c r="D188" s="1">
        <v>2</v>
      </c>
      <c r="F188" s="1">
        <v>1</v>
      </c>
      <c r="G188" s="1" t="s">
        <v>1081</v>
      </c>
      <c r="H188" s="1" t="s">
        <v>724</v>
      </c>
      <c r="I188" s="2" t="s">
        <v>318</v>
      </c>
    </row>
    <row r="189" spans="1:9" x14ac:dyDescent="0.25">
      <c r="A189" s="1" t="s">
        <v>39</v>
      </c>
      <c r="B189" s="1" t="s">
        <v>21</v>
      </c>
      <c r="C189" s="1">
        <v>2</v>
      </c>
      <c r="D189" s="1">
        <v>2</v>
      </c>
      <c r="F189" s="1">
        <v>2</v>
      </c>
      <c r="G189" s="1" t="s">
        <v>1081</v>
      </c>
      <c r="H189" s="1" t="s">
        <v>725</v>
      </c>
      <c r="I189" s="2" t="s">
        <v>318</v>
      </c>
    </row>
    <row r="190" spans="1:9" x14ac:dyDescent="0.25">
      <c r="A190" s="1" t="s">
        <v>39</v>
      </c>
      <c r="B190" s="1" t="s">
        <v>21</v>
      </c>
      <c r="C190" s="1">
        <v>2</v>
      </c>
      <c r="D190" s="1">
        <v>2</v>
      </c>
      <c r="F190" s="1">
        <v>3</v>
      </c>
      <c r="G190" s="1" t="s">
        <v>781</v>
      </c>
      <c r="H190" s="1" t="s">
        <v>740</v>
      </c>
      <c r="I190" s="2" t="s">
        <v>318</v>
      </c>
    </row>
    <row r="191" spans="1:9" x14ac:dyDescent="0.25">
      <c r="A191" s="1" t="s">
        <v>39</v>
      </c>
      <c r="B191" s="1" t="s">
        <v>21</v>
      </c>
      <c r="C191" s="1">
        <v>2</v>
      </c>
      <c r="D191" s="1">
        <v>2</v>
      </c>
      <c r="F191" s="1">
        <v>4</v>
      </c>
      <c r="G191" s="1" t="s">
        <v>733</v>
      </c>
      <c r="H191" s="1" t="s">
        <v>740</v>
      </c>
      <c r="I191" s="2" t="s">
        <v>318</v>
      </c>
    </row>
    <row r="192" spans="1:9" x14ac:dyDescent="0.25">
      <c r="A192" s="1" t="s">
        <v>39</v>
      </c>
      <c r="B192" s="1" t="s">
        <v>21</v>
      </c>
      <c r="C192" s="1">
        <v>2</v>
      </c>
      <c r="D192" s="1">
        <v>2</v>
      </c>
      <c r="F192" s="1">
        <v>5</v>
      </c>
      <c r="G192" s="1" t="s">
        <v>705</v>
      </c>
      <c r="H192" s="1" t="s">
        <v>740</v>
      </c>
      <c r="I192" s="2" t="s">
        <v>318</v>
      </c>
    </row>
    <row r="193" spans="1:9" x14ac:dyDescent="0.25">
      <c r="A193" s="1" t="s">
        <v>39</v>
      </c>
      <c r="B193" s="1" t="s">
        <v>21</v>
      </c>
      <c r="C193" s="1">
        <v>3</v>
      </c>
      <c r="D193" s="1">
        <v>3</v>
      </c>
      <c r="F193" s="1">
        <v>1</v>
      </c>
      <c r="G193" s="1" t="s">
        <v>1089</v>
      </c>
      <c r="H193" s="1" t="s">
        <v>817</v>
      </c>
      <c r="I193" s="2" t="s">
        <v>64</v>
      </c>
    </row>
    <row r="194" spans="1:9" x14ac:dyDescent="0.25">
      <c r="A194" s="1" t="s">
        <v>39</v>
      </c>
      <c r="B194" s="1" t="s">
        <v>21</v>
      </c>
      <c r="C194" s="1">
        <v>3</v>
      </c>
      <c r="D194" s="1">
        <v>3</v>
      </c>
      <c r="F194" s="1">
        <v>2</v>
      </c>
      <c r="G194" s="1" t="s">
        <v>781</v>
      </c>
      <c r="H194" s="1" t="s">
        <v>740</v>
      </c>
      <c r="I194" s="2" t="s">
        <v>64</v>
      </c>
    </row>
    <row r="195" spans="1:9" x14ac:dyDescent="0.25">
      <c r="A195" s="1" t="s">
        <v>39</v>
      </c>
      <c r="B195" s="1" t="s">
        <v>21</v>
      </c>
      <c r="C195" s="1">
        <v>3</v>
      </c>
      <c r="D195" s="1">
        <v>3</v>
      </c>
      <c r="F195" s="1">
        <v>3</v>
      </c>
      <c r="G195" s="1" t="s">
        <v>733</v>
      </c>
      <c r="H195" s="1" t="s">
        <v>740</v>
      </c>
      <c r="I195" s="2" t="s">
        <v>64</v>
      </c>
    </row>
    <row r="196" spans="1:9" x14ac:dyDescent="0.25">
      <c r="A196" s="1" t="s">
        <v>39</v>
      </c>
      <c r="B196" s="1" t="s">
        <v>65</v>
      </c>
      <c r="C196" s="1">
        <v>1</v>
      </c>
      <c r="D196" s="1">
        <v>1</v>
      </c>
      <c r="F196" s="1">
        <v>1</v>
      </c>
      <c r="G196" s="1" t="s">
        <v>1090</v>
      </c>
      <c r="H196" s="1" t="s">
        <v>706</v>
      </c>
      <c r="I196" s="2" t="s">
        <v>319</v>
      </c>
    </row>
    <row r="197" spans="1:9" x14ac:dyDescent="0.25">
      <c r="A197" s="1" t="s">
        <v>39</v>
      </c>
      <c r="B197" s="1" t="s">
        <v>65</v>
      </c>
      <c r="C197" s="1">
        <v>1</v>
      </c>
      <c r="D197" s="1">
        <v>1</v>
      </c>
      <c r="F197" s="1">
        <v>2</v>
      </c>
      <c r="G197" s="1" t="s">
        <v>1090</v>
      </c>
      <c r="H197" s="1" t="s">
        <v>706</v>
      </c>
      <c r="I197" s="2" t="s">
        <v>319</v>
      </c>
    </row>
    <row r="198" spans="1:9" x14ac:dyDescent="0.25">
      <c r="A198" s="1" t="s">
        <v>39</v>
      </c>
      <c r="B198" s="1" t="s">
        <v>65</v>
      </c>
      <c r="C198" s="1">
        <v>2</v>
      </c>
      <c r="D198" s="1">
        <v>2</v>
      </c>
      <c r="F198" s="1">
        <v>1</v>
      </c>
      <c r="G198" s="1" t="s">
        <v>1090</v>
      </c>
      <c r="H198" s="1" t="s">
        <v>706</v>
      </c>
      <c r="I198" s="2" t="s">
        <v>68</v>
      </c>
    </row>
    <row r="199" spans="1:9" x14ac:dyDescent="0.25">
      <c r="A199" s="1" t="s">
        <v>39</v>
      </c>
      <c r="B199" s="1" t="s">
        <v>65</v>
      </c>
      <c r="C199" s="1">
        <v>2</v>
      </c>
      <c r="D199" s="1">
        <v>2</v>
      </c>
      <c r="F199" s="1">
        <v>2</v>
      </c>
      <c r="G199" s="1" t="s">
        <v>1090</v>
      </c>
      <c r="H199" s="1" t="s">
        <v>704</v>
      </c>
      <c r="I199" s="2" t="s">
        <v>68</v>
      </c>
    </row>
    <row r="200" spans="1:9" x14ac:dyDescent="0.25">
      <c r="A200" s="1" t="s">
        <v>39</v>
      </c>
      <c r="B200" s="1" t="s">
        <v>65</v>
      </c>
      <c r="C200" s="1">
        <v>2</v>
      </c>
      <c r="D200" s="1">
        <v>2</v>
      </c>
      <c r="E200" s="1" t="s">
        <v>12</v>
      </c>
      <c r="F200" s="1">
        <v>1</v>
      </c>
      <c r="G200" s="1" t="s">
        <v>1091</v>
      </c>
      <c r="H200" s="1" t="s">
        <v>1017</v>
      </c>
      <c r="I200" s="2" t="s">
        <v>320</v>
      </c>
    </row>
    <row r="201" spans="1:9" x14ac:dyDescent="0.25">
      <c r="A201" s="1" t="s">
        <v>39</v>
      </c>
      <c r="B201" s="1" t="s">
        <v>65</v>
      </c>
      <c r="C201" s="1">
        <v>2</v>
      </c>
      <c r="D201" s="1">
        <v>2</v>
      </c>
      <c r="E201" s="1" t="s">
        <v>12</v>
      </c>
      <c r="F201" s="1">
        <v>2</v>
      </c>
      <c r="G201" s="1" t="s">
        <v>1092</v>
      </c>
      <c r="H201" s="1" t="s">
        <v>794</v>
      </c>
      <c r="I201" s="2" t="s">
        <v>320</v>
      </c>
    </row>
    <row r="202" spans="1:9" x14ac:dyDescent="0.25">
      <c r="A202" s="1" t="s">
        <v>39</v>
      </c>
      <c r="B202" s="1" t="s">
        <v>65</v>
      </c>
      <c r="C202" s="1">
        <v>2</v>
      </c>
      <c r="D202" s="1">
        <v>2</v>
      </c>
      <c r="E202" s="1" t="s">
        <v>13</v>
      </c>
      <c r="F202" s="1">
        <v>1</v>
      </c>
      <c r="G202" s="1" t="s">
        <v>757</v>
      </c>
      <c r="H202" s="1" t="s">
        <v>782</v>
      </c>
      <c r="I202" s="2" t="s">
        <v>321</v>
      </c>
    </row>
    <row r="203" spans="1:9" x14ac:dyDescent="0.25">
      <c r="A203" s="1" t="s">
        <v>39</v>
      </c>
      <c r="B203" s="1" t="s">
        <v>65</v>
      </c>
      <c r="C203" s="1">
        <v>2</v>
      </c>
      <c r="D203" s="1">
        <v>2</v>
      </c>
      <c r="E203" s="1" t="s">
        <v>13</v>
      </c>
      <c r="F203" s="1">
        <v>2</v>
      </c>
      <c r="G203" s="1" t="s">
        <v>1092</v>
      </c>
      <c r="H203" s="1" t="s">
        <v>794</v>
      </c>
      <c r="I203" s="2" t="s">
        <v>321</v>
      </c>
    </row>
    <row r="204" spans="1:9" x14ac:dyDescent="0.25">
      <c r="A204" s="1" t="s">
        <v>39</v>
      </c>
      <c r="B204" s="1" t="s">
        <v>65</v>
      </c>
      <c r="C204" s="1">
        <v>3</v>
      </c>
      <c r="D204" s="1">
        <v>3</v>
      </c>
      <c r="F204" s="1">
        <v>1</v>
      </c>
      <c r="G204" s="1" t="s">
        <v>1093</v>
      </c>
      <c r="H204" s="1" t="s">
        <v>753</v>
      </c>
      <c r="I204" s="2" t="s">
        <v>69</v>
      </c>
    </row>
    <row r="205" spans="1:9" x14ac:dyDescent="0.25">
      <c r="A205" s="1" t="s">
        <v>39</v>
      </c>
      <c r="B205" s="1" t="s">
        <v>65</v>
      </c>
      <c r="C205" s="1">
        <v>3</v>
      </c>
      <c r="D205" s="1">
        <v>3</v>
      </c>
      <c r="F205" s="1">
        <v>2</v>
      </c>
      <c r="G205" s="1" t="s">
        <v>1090</v>
      </c>
      <c r="H205" s="1" t="s">
        <v>717</v>
      </c>
      <c r="I205" s="2" t="s">
        <v>69</v>
      </c>
    </row>
    <row r="206" spans="1:9" x14ac:dyDescent="0.25">
      <c r="A206" s="1" t="s">
        <v>39</v>
      </c>
      <c r="B206" s="1" t="s">
        <v>65</v>
      </c>
      <c r="C206" s="1">
        <v>3</v>
      </c>
      <c r="D206" s="1">
        <v>3</v>
      </c>
      <c r="F206" s="1">
        <v>3</v>
      </c>
      <c r="G206" s="1" t="s">
        <v>1092</v>
      </c>
      <c r="H206" s="1" t="s">
        <v>1094</v>
      </c>
      <c r="I206" s="2" t="s">
        <v>69</v>
      </c>
    </row>
    <row r="207" spans="1:9" x14ac:dyDescent="0.25">
      <c r="A207" s="1" t="s">
        <v>39</v>
      </c>
      <c r="B207" s="1" t="s">
        <v>65</v>
      </c>
      <c r="C207" s="1">
        <v>3</v>
      </c>
      <c r="D207" s="1">
        <v>3</v>
      </c>
      <c r="E207" s="1" t="s">
        <v>12</v>
      </c>
      <c r="G207" s="1" t="s">
        <v>1093</v>
      </c>
      <c r="H207" s="1" t="s">
        <v>706</v>
      </c>
      <c r="I207" s="2" t="s">
        <v>322</v>
      </c>
    </row>
    <row r="208" spans="1:9" x14ac:dyDescent="0.25">
      <c r="A208" s="1" t="s">
        <v>39</v>
      </c>
      <c r="B208" s="1" t="s">
        <v>65</v>
      </c>
      <c r="C208" s="1">
        <v>3</v>
      </c>
      <c r="D208" s="1">
        <v>3</v>
      </c>
      <c r="E208" s="1" t="s">
        <v>13</v>
      </c>
      <c r="F208" s="1">
        <v>1</v>
      </c>
      <c r="G208" s="1" t="s">
        <v>1093</v>
      </c>
      <c r="H208" s="1" t="s">
        <v>753</v>
      </c>
      <c r="I208" s="2" t="s">
        <v>70</v>
      </c>
    </row>
    <row r="209" spans="1:9" x14ac:dyDescent="0.25">
      <c r="A209" s="1" t="s">
        <v>39</v>
      </c>
      <c r="B209" s="1" t="s">
        <v>65</v>
      </c>
      <c r="C209" s="1">
        <v>3</v>
      </c>
      <c r="D209" s="1">
        <v>3</v>
      </c>
      <c r="E209" s="1" t="s">
        <v>13</v>
      </c>
      <c r="F209" s="1">
        <v>2</v>
      </c>
      <c r="G209" s="1" t="s">
        <v>1095</v>
      </c>
      <c r="H209" s="1" t="s">
        <v>794</v>
      </c>
      <c r="I209" s="2" t="s">
        <v>70</v>
      </c>
    </row>
    <row r="210" spans="1:9" x14ac:dyDescent="0.25">
      <c r="A210" s="1" t="s">
        <v>39</v>
      </c>
      <c r="B210" s="1" t="s">
        <v>65</v>
      </c>
      <c r="C210" s="1">
        <v>3</v>
      </c>
      <c r="D210" s="1">
        <v>3</v>
      </c>
      <c r="E210" s="1" t="s">
        <v>13</v>
      </c>
      <c r="F210" s="1">
        <v>3</v>
      </c>
      <c r="G210" s="1" t="s">
        <v>1095</v>
      </c>
      <c r="H210" s="1" t="s">
        <v>788</v>
      </c>
      <c r="I210" s="2" t="s">
        <v>70</v>
      </c>
    </row>
    <row r="211" spans="1:9" x14ac:dyDescent="0.25">
      <c r="A211" s="1" t="s">
        <v>39</v>
      </c>
      <c r="B211" s="1" t="s">
        <v>65</v>
      </c>
      <c r="C211" s="1">
        <v>3</v>
      </c>
      <c r="D211" s="1">
        <v>3</v>
      </c>
      <c r="E211" s="1" t="s">
        <v>14</v>
      </c>
      <c r="F211" s="1">
        <v>1</v>
      </c>
      <c r="G211" s="1" t="s">
        <v>1096</v>
      </c>
      <c r="H211" s="1" t="s">
        <v>759</v>
      </c>
      <c r="I211" s="2" t="s">
        <v>71</v>
      </c>
    </row>
    <row r="212" spans="1:9" x14ac:dyDescent="0.25">
      <c r="A212" s="1" t="s">
        <v>39</v>
      </c>
      <c r="B212" s="1" t="s">
        <v>65</v>
      </c>
      <c r="C212" s="1">
        <v>3</v>
      </c>
      <c r="D212" s="1">
        <v>3</v>
      </c>
      <c r="E212" s="1" t="s">
        <v>14</v>
      </c>
      <c r="F212" s="1">
        <v>2</v>
      </c>
      <c r="G212" s="1" t="s">
        <v>1096</v>
      </c>
      <c r="H212" s="1" t="s">
        <v>794</v>
      </c>
      <c r="I212" s="2" t="s">
        <v>71</v>
      </c>
    </row>
    <row r="213" spans="1:9" x14ac:dyDescent="0.25">
      <c r="A213" s="1" t="s">
        <v>39</v>
      </c>
      <c r="B213" s="1" t="s">
        <v>65</v>
      </c>
      <c r="C213" s="1">
        <v>3</v>
      </c>
      <c r="D213" s="1">
        <v>3</v>
      </c>
      <c r="E213" s="1" t="s">
        <v>66</v>
      </c>
      <c r="F213" s="1">
        <v>1</v>
      </c>
      <c r="G213" s="1" t="s">
        <v>1096</v>
      </c>
      <c r="H213" s="1" t="s">
        <v>717</v>
      </c>
      <c r="I213" s="2" t="s">
        <v>323</v>
      </c>
    </row>
    <row r="214" spans="1:9" x14ac:dyDescent="0.25">
      <c r="A214" s="1" t="s">
        <v>39</v>
      </c>
      <c r="B214" s="1" t="s">
        <v>65</v>
      </c>
      <c r="C214" s="1">
        <v>3</v>
      </c>
      <c r="D214" s="1">
        <v>3</v>
      </c>
      <c r="E214" s="1" t="s">
        <v>66</v>
      </c>
      <c r="F214" s="1">
        <v>2</v>
      </c>
      <c r="G214" s="1" t="s">
        <v>1092</v>
      </c>
      <c r="H214" s="1" t="s">
        <v>1094</v>
      </c>
      <c r="I214" s="2" t="s">
        <v>323</v>
      </c>
    </row>
    <row r="215" spans="1:9" x14ac:dyDescent="0.25">
      <c r="A215" s="1" t="s">
        <v>39</v>
      </c>
      <c r="B215" s="1" t="s">
        <v>65</v>
      </c>
      <c r="C215" s="1">
        <v>3</v>
      </c>
      <c r="D215" s="1">
        <v>3</v>
      </c>
      <c r="E215" s="1" t="s">
        <v>66</v>
      </c>
      <c r="F215" s="1">
        <v>3</v>
      </c>
      <c r="G215" s="1" t="s">
        <v>1097</v>
      </c>
      <c r="H215" s="1" t="s">
        <v>794</v>
      </c>
      <c r="I215" s="2" t="s">
        <v>323</v>
      </c>
    </row>
    <row r="216" spans="1:9" x14ac:dyDescent="0.25">
      <c r="A216" s="1" t="s">
        <v>39</v>
      </c>
      <c r="B216" s="1" t="s">
        <v>65</v>
      </c>
      <c r="C216" s="1">
        <v>3</v>
      </c>
      <c r="D216" s="1">
        <v>3</v>
      </c>
      <c r="E216" s="1" t="s">
        <v>66</v>
      </c>
      <c r="F216" s="1">
        <v>4</v>
      </c>
      <c r="G216" s="1" t="s">
        <v>752</v>
      </c>
      <c r="H216" s="1" t="s">
        <v>740</v>
      </c>
      <c r="I216" s="2" t="s">
        <v>323</v>
      </c>
    </row>
    <row r="217" spans="1:9" x14ac:dyDescent="0.25">
      <c r="A217" s="1" t="s">
        <v>39</v>
      </c>
      <c r="B217" s="1" t="s">
        <v>65</v>
      </c>
      <c r="C217" s="1">
        <v>3</v>
      </c>
      <c r="D217" s="1">
        <v>3</v>
      </c>
      <c r="E217" s="1" t="s">
        <v>66</v>
      </c>
      <c r="F217" s="1">
        <v>5</v>
      </c>
      <c r="G217" s="1" t="s">
        <v>1099</v>
      </c>
      <c r="H217" s="1" t="s">
        <v>874</v>
      </c>
      <c r="I217" s="2" t="s">
        <v>323</v>
      </c>
    </row>
    <row r="218" spans="1:9" x14ac:dyDescent="0.25">
      <c r="A218" s="1" t="s">
        <v>39</v>
      </c>
      <c r="B218" s="1" t="s">
        <v>22</v>
      </c>
      <c r="C218" s="1">
        <v>1</v>
      </c>
      <c r="D218" s="1">
        <v>1</v>
      </c>
      <c r="F218" s="1">
        <v>1</v>
      </c>
      <c r="G218" s="1" t="s">
        <v>760</v>
      </c>
      <c r="H218" s="1" t="s">
        <v>761</v>
      </c>
      <c r="I218" s="2" t="s">
        <v>325</v>
      </c>
    </row>
    <row r="219" spans="1:9" x14ac:dyDescent="0.25">
      <c r="A219" s="1" t="s">
        <v>39</v>
      </c>
      <c r="B219" s="1" t="s">
        <v>22</v>
      </c>
      <c r="C219" s="1">
        <v>1</v>
      </c>
      <c r="D219" s="1">
        <v>1</v>
      </c>
      <c r="F219" s="1">
        <v>2</v>
      </c>
      <c r="G219" s="1" t="s">
        <v>760</v>
      </c>
      <c r="H219" s="1" t="s">
        <v>703</v>
      </c>
      <c r="I219" s="2" t="s">
        <v>325</v>
      </c>
    </row>
    <row r="220" spans="1:9" x14ac:dyDescent="0.25">
      <c r="A220" s="1" t="s">
        <v>39</v>
      </c>
      <c r="B220" s="1" t="s">
        <v>22</v>
      </c>
      <c r="C220" s="1">
        <v>1</v>
      </c>
      <c r="D220" s="1">
        <v>1</v>
      </c>
      <c r="F220" s="1">
        <v>3</v>
      </c>
      <c r="G220" s="1" t="s">
        <v>1100</v>
      </c>
      <c r="H220" s="1" t="s">
        <v>782</v>
      </c>
      <c r="I220" s="2" t="s">
        <v>325</v>
      </c>
    </row>
    <row r="221" spans="1:9" x14ac:dyDescent="0.25">
      <c r="A221" s="1" t="s">
        <v>39</v>
      </c>
      <c r="B221" s="1" t="s">
        <v>22</v>
      </c>
      <c r="C221" s="1">
        <v>1</v>
      </c>
      <c r="D221" s="1">
        <v>1</v>
      </c>
      <c r="F221" s="1">
        <v>4</v>
      </c>
      <c r="G221" s="1" t="s">
        <v>721</v>
      </c>
      <c r="H221" s="1" t="s">
        <v>720</v>
      </c>
      <c r="I221" s="2" t="s">
        <v>325</v>
      </c>
    </row>
    <row r="222" spans="1:9" x14ac:dyDescent="0.25">
      <c r="A222" s="1" t="s">
        <v>39</v>
      </c>
      <c r="B222" s="1" t="s">
        <v>22</v>
      </c>
      <c r="C222" s="1">
        <v>1</v>
      </c>
      <c r="D222" s="1">
        <v>1</v>
      </c>
      <c r="F222" s="1">
        <v>5</v>
      </c>
      <c r="G222" s="1" t="s">
        <v>1100</v>
      </c>
      <c r="H222" s="1" t="s">
        <v>724</v>
      </c>
      <c r="I222" s="2" t="s">
        <v>325</v>
      </c>
    </row>
    <row r="223" spans="1:9" x14ac:dyDescent="0.25">
      <c r="A223" s="1" t="s">
        <v>39</v>
      </c>
      <c r="B223" s="1" t="s">
        <v>22</v>
      </c>
      <c r="C223" s="1">
        <v>1</v>
      </c>
      <c r="D223" s="1">
        <v>1</v>
      </c>
      <c r="F223" s="1">
        <v>6</v>
      </c>
      <c r="G223" s="1" t="s">
        <v>1100</v>
      </c>
      <c r="H223" s="1" t="s">
        <v>725</v>
      </c>
      <c r="I223" s="2" t="s">
        <v>325</v>
      </c>
    </row>
    <row r="224" spans="1:9" x14ac:dyDescent="0.25">
      <c r="A224" s="1" t="s">
        <v>39</v>
      </c>
      <c r="B224" s="1" t="s">
        <v>22</v>
      </c>
      <c r="C224" s="1">
        <v>2</v>
      </c>
      <c r="D224" s="1">
        <v>2</v>
      </c>
      <c r="F224" s="1">
        <v>1</v>
      </c>
      <c r="G224" s="1" t="s">
        <v>1101</v>
      </c>
      <c r="H224" s="1" t="s">
        <v>782</v>
      </c>
      <c r="I224" s="2" t="s">
        <v>326</v>
      </c>
    </row>
    <row r="225" spans="1:9" x14ac:dyDescent="0.25">
      <c r="A225" s="1" t="s">
        <v>39</v>
      </c>
      <c r="B225" s="1" t="s">
        <v>22</v>
      </c>
      <c r="C225" s="1">
        <v>2</v>
      </c>
      <c r="D225" s="1">
        <v>2</v>
      </c>
      <c r="F225" s="1">
        <v>2</v>
      </c>
      <c r="G225" s="1" t="s">
        <v>1102</v>
      </c>
      <c r="H225" s="1" t="s">
        <v>782</v>
      </c>
      <c r="I225" s="2" t="s">
        <v>326</v>
      </c>
    </row>
    <row r="226" spans="1:9" x14ac:dyDescent="0.25">
      <c r="A226" s="1" t="s">
        <v>39</v>
      </c>
      <c r="B226" s="1" t="s">
        <v>22</v>
      </c>
      <c r="C226" s="1">
        <v>2</v>
      </c>
      <c r="D226" s="1">
        <v>2</v>
      </c>
      <c r="F226" s="1">
        <v>3</v>
      </c>
      <c r="G226" s="1" t="s">
        <v>1101</v>
      </c>
      <c r="H226" s="1" t="s">
        <v>786</v>
      </c>
      <c r="I226" s="2" t="s">
        <v>326</v>
      </c>
    </row>
    <row r="227" spans="1:9" x14ac:dyDescent="0.25">
      <c r="A227" s="1" t="s">
        <v>39</v>
      </c>
      <c r="B227" s="1" t="s">
        <v>22</v>
      </c>
      <c r="C227" s="1">
        <v>2</v>
      </c>
      <c r="D227" s="1">
        <v>2</v>
      </c>
      <c r="F227" s="1">
        <v>4</v>
      </c>
      <c r="G227" s="1" t="s">
        <v>1102</v>
      </c>
      <c r="H227" s="1" t="s">
        <v>786</v>
      </c>
      <c r="I227" s="2" t="s">
        <v>326</v>
      </c>
    </row>
    <row r="228" spans="1:9" x14ac:dyDescent="0.25">
      <c r="A228" s="1" t="s">
        <v>39</v>
      </c>
      <c r="B228" s="1" t="s">
        <v>22</v>
      </c>
      <c r="C228" s="1">
        <v>2</v>
      </c>
      <c r="D228" s="1">
        <v>2</v>
      </c>
      <c r="F228" s="1">
        <v>5</v>
      </c>
      <c r="G228" s="1" t="s">
        <v>1103</v>
      </c>
      <c r="H228" s="1" t="s">
        <v>740</v>
      </c>
      <c r="I228" s="2" t="s">
        <v>326</v>
      </c>
    </row>
    <row r="229" spans="1:9" x14ac:dyDescent="0.25">
      <c r="A229" s="1" t="s">
        <v>39</v>
      </c>
      <c r="B229" s="1" t="s">
        <v>22</v>
      </c>
      <c r="C229" s="1">
        <v>2</v>
      </c>
      <c r="D229" s="1">
        <v>2</v>
      </c>
      <c r="F229" s="1">
        <v>6</v>
      </c>
      <c r="G229" s="1" t="s">
        <v>1104</v>
      </c>
      <c r="H229" s="1" t="s">
        <v>740</v>
      </c>
      <c r="I229" s="2" t="s">
        <v>326</v>
      </c>
    </row>
    <row r="230" spans="1:9" x14ac:dyDescent="0.25">
      <c r="A230" s="1" t="s">
        <v>39</v>
      </c>
      <c r="B230" s="1" t="s">
        <v>22</v>
      </c>
      <c r="C230" s="1">
        <v>2</v>
      </c>
      <c r="D230" s="1">
        <v>2</v>
      </c>
      <c r="F230" s="1">
        <v>7</v>
      </c>
      <c r="G230" s="1" t="s">
        <v>1105</v>
      </c>
      <c r="H230" s="1" t="s">
        <v>740</v>
      </c>
      <c r="I230" s="2" t="s">
        <v>326</v>
      </c>
    </row>
    <row r="231" spans="1:9" x14ac:dyDescent="0.25">
      <c r="A231" s="1" t="s">
        <v>39</v>
      </c>
      <c r="B231" s="1" t="s">
        <v>22</v>
      </c>
      <c r="C231" s="1">
        <v>2</v>
      </c>
      <c r="D231" s="1">
        <v>2</v>
      </c>
      <c r="F231" s="1">
        <v>8</v>
      </c>
      <c r="G231" s="1" t="s">
        <v>1101</v>
      </c>
      <c r="H231" s="1" t="s">
        <v>724</v>
      </c>
      <c r="I231" s="2" t="s">
        <v>326</v>
      </c>
    </row>
    <row r="232" spans="1:9" x14ac:dyDescent="0.25">
      <c r="A232" s="1" t="s">
        <v>39</v>
      </c>
      <c r="B232" s="1" t="s">
        <v>22</v>
      </c>
      <c r="C232" s="1">
        <v>2</v>
      </c>
      <c r="D232" s="1">
        <v>2</v>
      </c>
      <c r="F232" s="1">
        <v>9</v>
      </c>
      <c r="G232" s="1" t="s">
        <v>1101</v>
      </c>
      <c r="H232" s="1" t="s">
        <v>725</v>
      </c>
      <c r="I232" s="2" t="s">
        <v>326</v>
      </c>
    </row>
    <row r="233" spans="1:9" x14ac:dyDescent="0.25">
      <c r="A233" s="1" t="s">
        <v>39</v>
      </c>
      <c r="B233" s="1" t="s">
        <v>22</v>
      </c>
      <c r="C233" s="1">
        <v>2</v>
      </c>
      <c r="D233" s="1">
        <v>2</v>
      </c>
      <c r="F233" s="1">
        <v>10</v>
      </c>
      <c r="G233" s="1" t="s">
        <v>1101</v>
      </c>
      <c r="H233" s="1" t="s">
        <v>817</v>
      </c>
      <c r="I233" s="2" t="s">
        <v>326</v>
      </c>
    </row>
    <row r="234" spans="1:9" x14ac:dyDescent="0.25">
      <c r="A234" s="1" t="s">
        <v>39</v>
      </c>
      <c r="B234" s="1" t="s">
        <v>22</v>
      </c>
      <c r="C234" s="1">
        <v>2</v>
      </c>
      <c r="D234" s="1">
        <v>2</v>
      </c>
      <c r="F234" s="1">
        <v>11</v>
      </c>
      <c r="G234" s="1" t="s">
        <v>1101</v>
      </c>
      <c r="H234" s="1" t="s">
        <v>868</v>
      </c>
      <c r="I234" s="2" t="s">
        <v>326</v>
      </c>
    </row>
    <row r="235" spans="1:9" x14ac:dyDescent="0.25">
      <c r="A235" s="1" t="s">
        <v>39</v>
      </c>
      <c r="B235" s="1" t="s">
        <v>22</v>
      </c>
      <c r="C235" s="1">
        <v>2</v>
      </c>
      <c r="D235" s="1">
        <v>2</v>
      </c>
      <c r="F235" s="1">
        <v>12</v>
      </c>
      <c r="G235" s="1" t="s">
        <v>1102</v>
      </c>
      <c r="H235" s="1" t="s">
        <v>724</v>
      </c>
      <c r="I235" s="2" t="s">
        <v>326</v>
      </c>
    </row>
    <row r="236" spans="1:9" x14ac:dyDescent="0.25">
      <c r="A236" s="1" t="s">
        <v>39</v>
      </c>
      <c r="B236" s="1" t="s">
        <v>22</v>
      </c>
      <c r="C236" s="1">
        <v>2</v>
      </c>
      <c r="D236" s="1">
        <v>2</v>
      </c>
      <c r="F236" s="1">
        <v>13</v>
      </c>
      <c r="G236" s="1" t="s">
        <v>1102</v>
      </c>
      <c r="H236" s="1" t="s">
        <v>725</v>
      </c>
      <c r="I236" s="2" t="s">
        <v>326</v>
      </c>
    </row>
    <row r="237" spans="1:9" x14ac:dyDescent="0.25">
      <c r="A237" s="1" t="s">
        <v>39</v>
      </c>
      <c r="B237" s="1" t="s">
        <v>22</v>
      </c>
      <c r="C237" s="1">
        <v>2</v>
      </c>
      <c r="D237" s="1">
        <v>2</v>
      </c>
      <c r="F237" s="1">
        <v>14</v>
      </c>
      <c r="G237" s="1" t="s">
        <v>1102</v>
      </c>
      <c r="H237" s="1" t="s">
        <v>817</v>
      </c>
      <c r="I237" s="2" t="s">
        <v>326</v>
      </c>
    </row>
    <row r="238" spans="1:9" x14ac:dyDescent="0.25">
      <c r="A238" s="1" t="s">
        <v>39</v>
      </c>
      <c r="B238" s="1" t="s">
        <v>22</v>
      </c>
      <c r="C238" s="1">
        <v>2</v>
      </c>
      <c r="D238" s="1">
        <v>2</v>
      </c>
      <c r="F238" s="1">
        <v>15</v>
      </c>
      <c r="G238" s="1" t="s">
        <v>1102</v>
      </c>
      <c r="H238" s="1" t="s">
        <v>868</v>
      </c>
      <c r="I238" s="2" t="s">
        <v>326</v>
      </c>
    </row>
    <row r="239" spans="1:9" x14ac:dyDescent="0.25">
      <c r="A239" s="1" t="s">
        <v>39</v>
      </c>
      <c r="B239" s="1" t="s">
        <v>22</v>
      </c>
      <c r="C239" s="1">
        <v>2</v>
      </c>
      <c r="D239" s="1">
        <v>2</v>
      </c>
      <c r="F239" s="1">
        <v>16</v>
      </c>
      <c r="G239" s="1" t="s">
        <v>721</v>
      </c>
      <c r="H239" s="1" t="s">
        <v>1106</v>
      </c>
      <c r="I239" s="2" t="s">
        <v>326</v>
      </c>
    </row>
    <row r="240" spans="1:9" x14ac:dyDescent="0.25">
      <c r="A240" s="1" t="s">
        <v>39</v>
      </c>
      <c r="B240" s="1" t="s">
        <v>22</v>
      </c>
      <c r="C240" s="1">
        <v>3</v>
      </c>
      <c r="D240" s="1">
        <v>3</v>
      </c>
      <c r="F240" s="1">
        <v>1</v>
      </c>
      <c r="G240" s="1" t="s">
        <v>791</v>
      </c>
      <c r="H240" s="1" t="s">
        <v>737</v>
      </c>
      <c r="I240" s="2" t="s">
        <v>327</v>
      </c>
    </row>
    <row r="241" spans="1:9" x14ac:dyDescent="0.25">
      <c r="A241" s="1" t="s">
        <v>39</v>
      </c>
      <c r="B241" s="1" t="s">
        <v>22</v>
      </c>
      <c r="C241" s="1">
        <v>3</v>
      </c>
      <c r="D241" s="1">
        <v>3</v>
      </c>
      <c r="F241" s="1">
        <v>2</v>
      </c>
      <c r="G241" s="1" t="s">
        <v>792</v>
      </c>
      <c r="H241" s="1" t="s">
        <v>737</v>
      </c>
      <c r="I241" s="2" t="s">
        <v>327</v>
      </c>
    </row>
    <row r="242" spans="1:9" x14ac:dyDescent="0.25">
      <c r="A242" s="1" t="s">
        <v>39</v>
      </c>
      <c r="B242" s="1" t="s">
        <v>22</v>
      </c>
      <c r="C242" s="1">
        <v>3</v>
      </c>
      <c r="D242" s="1">
        <v>3</v>
      </c>
      <c r="F242" s="1">
        <v>3</v>
      </c>
      <c r="G242" s="1" t="s">
        <v>1107</v>
      </c>
      <c r="H242" s="1" t="s">
        <v>704</v>
      </c>
      <c r="I242" s="2" t="s">
        <v>327</v>
      </c>
    </row>
    <row r="243" spans="1:9" x14ac:dyDescent="0.25">
      <c r="A243" s="1" t="s">
        <v>39</v>
      </c>
      <c r="B243" s="1" t="s">
        <v>22</v>
      </c>
      <c r="C243" s="1">
        <v>3</v>
      </c>
      <c r="D243" s="1">
        <v>3</v>
      </c>
      <c r="F243" s="1">
        <v>4</v>
      </c>
      <c r="G243" s="1" t="s">
        <v>793</v>
      </c>
      <c r="H243" s="1" t="s">
        <v>720</v>
      </c>
      <c r="I243" s="2" t="s">
        <v>327</v>
      </c>
    </row>
    <row r="244" spans="1:9" x14ac:dyDescent="0.25">
      <c r="A244" s="1" t="s">
        <v>39</v>
      </c>
      <c r="B244" s="1" t="s">
        <v>22</v>
      </c>
      <c r="C244" s="1">
        <v>3</v>
      </c>
      <c r="D244" s="1">
        <v>3</v>
      </c>
      <c r="F244" s="1">
        <v>5</v>
      </c>
      <c r="G244" s="1" t="s">
        <v>892</v>
      </c>
      <c r="H244" s="1" t="s">
        <v>740</v>
      </c>
      <c r="I244" s="2" t="s">
        <v>327</v>
      </c>
    </row>
    <row r="245" spans="1:9" x14ac:dyDescent="0.25">
      <c r="A245" s="1" t="s">
        <v>39</v>
      </c>
      <c r="B245" s="1" t="s">
        <v>22</v>
      </c>
      <c r="C245" s="1">
        <v>4</v>
      </c>
      <c r="D245" s="1">
        <v>4</v>
      </c>
      <c r="F245" s="1">
        <v>1</v>
      </c>
      <c r="G245" s="1" t="s">
        <v>764</v>
      </c>
      <c r="H245" s="1" t="s">
        <v>788</v>
      </c>
      <c r="I245" s="2" t="s">
        <v>328</v>
      </c>
    </row>
    <row r="246" spans="1:9" x14ac:dyDescent="0.25">
      <c r="A246" s="1" t="s">
        <v>39</v>
      </c>
      <c r="B246" s="1" t="s">
        <v>22</v>
      </c>
      <c r="C246" s="1">
        <v>4</v>
      </c>
      <c r="D246" s="1">
        <v>4</v>
      </c>
      <c r="F246" s="1">
        <v>2</v>
      </c>
      <c r="G246" s="1" t="s">
        <v>757</v>
      </c>
      <c r="H246" s="1" t="s">
        <v>782</v>
      </c>
      <c r="I246" s="2" t="s">
        <v>328</v>
      </c>
    </row>
    <row r="247" spans="1:9" x14ac:dyDescent="0.25">
      <c r="A247" s="1" t="s">
        <v>39</v>
      </c>
      <c r="B247" s="1" t="s">
        <v>22</v>
      </c>
      <c r="C247" s="1">
        <v>4</v>
      </c>
      <c r="D247" s="1">
        <v>4</v>
      </c>
      <c r="F247" s="1">
        <v>3</v>
      </c>
      <c r="G247" s="1" t="s">
        <v>1108</v>
      </c>
      <c r="H247" s="1" t="s">
        <v>740</v>
      </c>
      <c r="I247" s="2" t="s">
        <v>328</v>
      </c>
    </row>
    <row r="248" spans="1:9" x14ac:dyDescent="0.25">
      <c r="A248" s="1" t="s">
        <v>39</v>
      </c>
      <c r="B248" s="1" t="s">
        <v>22</v>
      </c>
      <c r="C248" s="1">
        <v>4</v>
      </c>
      <c r="D248" s="1">
        <v>4</v>
      </c>
      <c r="F248" s="1">
        <v>4</v>
      </c>
      <c r="G248" s="1" t="s">
        <v>1109</v>
      </c>
      <c r="H248" s="1" t="s">
        <v>740</v>
      </c>
      <c r="I248" s="2" t="s">
        <v>328</v>
      </c>
    </row>
    <row r="249" spans="1:9" x14ac:dyDescent="0.25">
      <c r="A249" s="1" t="s">
        <v>39</v>
      </c>
      <c r="B249" s="1" t="s">
        <v>22</v>
      </c>
      <c r="C249" s="1">
        <v>4</v>
      </c>
      <c r="D249" s="1">
        <v>4</v>
      </c>
      <c r="F249" s="1">
        <v>5</v>
      </c>
      <c r="G249" s="1" t="s">
        <v>790</v>
      </c>
      <c r="H249" s="1" t="s">
        <v>789</v>
      </c>
      <c r="I249" s="2" t="s">
        <v>328</v>
      </c>
    </row>
    <row r="250" spans="1:9" x14ac:dyDescent="0.25">
      <c r="A250" s="1" t="s">
        <v>39</v>
      </c>
      <c r="B250" s="1" t="s">
        <v>22</v>
      </c>
      <c r="C250" s="1">
        <v>4</v>
      </c>
      <c r="D250" s="1">
        <v>4</v>
      </c>
      <c r="F250" s="1">
        <v>6</v>
      </c>
      <c r="G250" s="1" t="s">
        <v>790</v>
      </c>
      <c r="H250" s="1" t="s">
        <v>789</v>
      </c>
      <c r="I250" s="2" t="s">
        <v>328</v>
      </c>
    </row>
    <row r="251" spans="1:9" x14ac:dyDescent="0.25">
      <c r="A251" s="1" t="s">
        <v>39</v>
      </c>
      <c r="B251" s="1" t="s">
        <v>22</v>
      </c>
      <c r="C251" s="1">
        <v>4</v>
      </c>
      <c r="D251" s="1">
        <v>4</v>
      </c>
      <c r="F251" s="1">
        <v>7</v>
      </c>
      <c r="G251" s="1" t="s">
        <v>810</v>
      </c>
      <c r="H251" s="1" t="s">
        <v>740</v>
      </c>
      <c r="I251" s="2" t="s">
        <v>328</v>
      </c>
    </row>
    <row r="252" spans="1:9" x14ac:dyDescent="0.25">
      <c r="A252" s="1" t="s">
        <v>39</v>
      </c>
      <c r="B252" s="1" t="s">
        <v>22</v>
      </c>
      <c r="C252" s="1">
        <v>5</v>
      </c>
      <c r="D252" s="1">
        <v>5</v>
      </c>
      <c r="F252" s="1">
        <v>1</v>
      </c>
      <c r="G252" s="1" t="s">
        <v>1110</v>
      </c>
      <c r="H252" s="1" t="s">
        <v>706</v>
      </c>
      <c r="I252" s="2" t="s">
        <v>330</v>
      </c>
    </row>
    <row r="253" spans="1:9" x14ac:dyDescent="0.25">
      <c r="A253" s="1" t="s">
        <v>39</v>
      </c>
      <c r="B253" s="1" t="s">
        <v>22</v>
      </c>
      <c r="C253" s="1">
        <v>5</v>
      </c>
      <c r="D253" s="1">
        <v>5</v>
      </c>
      <c r="F253" s="1">
        <v>2</v>
      </c>
      <c r="G253" s="1" t="s">
        <v>1111</v>
      </c>
      <c r="H253" s="1" t="s">
        <v>706</v>
      </c>
      <c r="I253" s="2" t="s">
        <v>330</v>
      </c>
    </row>
    <row r="254" spans="1:9" x14ac:dyDescent="0.25">
      <c r="A254" s="1" t="s">
        <v>39</v>
      </c>
      <c r="B254" s="1" t="s">
        <v>22</v>
      </c>
      <c r="C254" s="1">
        <v>5</v>
      </c>
      <c r="D254" s="1">
        <v>5</v>
      </c>
      <c r="E254" s="1" t="s">
        <v>12</v>
      </c>
      <c r="G254" s="1" t="s">
        <v>1112</v>
      </c>
      <c r="H254" s="1" t="s">
        <v>711</v>
      </c>
      <c r="I254" s="2" t="s">
        <v>331</v>
      </c>
    </row>
    <row r="255" spans="1:9" x14ac:dyDescent="0.25">
      <c r="A255" s="1" t="s">
        <v>39</v>
      </c>
      <c r="B255" s="1" t="s">
        <v>22</v>
      </c>
      <c r="C255" s="1">
        <v>5</v>
      </c>
      <c r="D255" s="1">
        <v>5</v>
      </c>
      <c r="E255" s="1" t="s">
        <v>13</v>
      </c>
      <c r="G255" s="1" t="s">
        <v>1113</v>
      </c>
      <c r="H255" s="1" t="s">
        <v>711</v>
      </c>
      <c r="I255" s="2" t="s">
        <v>72</v>
      </c>
    </row>
    <row r="256" spans="1:9" x14ac:dyDescent="0.25">
      <c r="A256" s="1" t="s">
        <v>39</v>
      </c>
      <c r="B256" s="1" t="s">
        <v>22</v>
      </c>
      <c r="C256" s="1">
        <v>6</v>
      </c>
      <c r="D256" s="1">
        <v>6</v>
      </c>
      <c r="G256" s="1" t="s">
        <v>1110</v>
      </c>
      <c r="H256" s="1" t="s">
        <v>782</v>
      </c>
      <c r="I256" s="2" t="s">
        <v>73</v>
      </c>
    </row>
    <row r="257" spans="1:9" x14ac:dyDescent="0.25">
      <c r="A257" s="1" t="s">
        <v>39</v>
      </c>
      <c r="B257" s="1" t="s">
        <v>22</v>
      </c>
      <c r="C257" s="1">
        <v>7</v>
      </c>
      <c r="D257" s="1">
        <v>7</v>
      </c>
      <c r="G257" s="1" t="s">
        <v>1110</v>
      </c>
      <c r="H257" s="1" t="s">
        <v>739</v>
      </c>
      <c r="I257" s="2" t="s">
        <v>332</v>
      </c>
    </row>
    <row r="258" spans="1:9" x14ac:dyDescent="0.25">
      <c r="A258" s="1" t="s">
        <v>39</v>
      </c>
      <c r="B258" s="1" t="s">
        <v>22</v>
      </c>
      <c r="C258" s="1">
        <v>7</v>
      </c>
      <c r="D258" s="1">
        <v>7</v>
      </c>
      <c r="E258" s="1" t="s">
        <v>12</v>
      </c>
      <c r="F258" s="1">
        <v>1</v>
      </c>
      <c r="G258" s="1" t="s">
        <v>1110</v>
      </c>
      <c r="H258" s="1" t="s">
        <v>723</v>
      </c>
      <c r="I258" s="2" t="s">
        <v>333</v>
      </c>
    </row>
    <row r="259" spans="1:9" x14ac:dyDescent="0.25">
      <c r="A259" s="1" t="s">
        <v>39</v>
      </c>
      <c r="B259" s="1" t="s">
        <v>22</v>
      </c>
      <c r="C259" s="1">
        <v>7</v>
      </c>
      <c r="D259" s="1">
        <v>7</v>
      </c>
      <c r="E259" s="1" t="s">
        <v>12</v>
      </c>
      <c r="F259" s="1">
        <v>2</v>
      </c>
      <c r="G259" s="1" t="s">
        <v>771</v>
      </c>
      <c r="H259" s="1" t="s">
        <v>1114</v>
      </c>
      <c r="I259" s="2" t="s">
        <v>333</v>
      </c>
    </row>
    <row r="260" spans="1:9" x14ac:dyDescent="0.25">
      <c r="A260" s="1" t="s">
        <v>39</v>
      </c>
      <c r="B260" s="1" t="s">
        <v>22</v>
      </c>
      <c r="C260" s="1">
        <v>7</v>
      </c>
      <c r="D260" s="1">
        <v>7</v>
      </c>
      <c r="E260" s="1" t="s">
        <v>12</v>
      </c>
      <c r="F260" s="1">
        <v>3</v>
      </c>
      <c r="G260" s="1" t="s">
        <v>1115</v>
      </c>
      <c r="H260" s="1" t="s">
        <v>829</v>
      </c>
      <c r="I260" s="2" t="s">
        <v>333</v>
      </c>
    </row>
    <row r="261" spans="1:9" x14ac:dyDescent="0.25">
      <c r="A261" s="1" t="s">
        <v>39</v>
      </c>
      <c r="B261" s="1" t="s">
        <v>22</v>
      </c>
      <c r="C261" s="1">
        <v>7</v>
      </c>
      <c r="D261" s="1">
        <v>7</v>
      </c>
      <c r="E261" s="1" t="s">
        <v>13</v>
      </c>
      <c r="F261" s="1">
        <v>1</v>
      </c>
      <c r="G261" s="1" t="s">
        <v>1110</v>
      </c>
      <c r="H261" s="1" t="s">
        <v>838</v>
      </c>
      <c r="I261" s="2" t="s">
        <v>334</v>
      </c>
    </row>
    <row r="262" spans="1:9" x14ac:dyDescent="0.25">
      <c r="A262" s="1" t="s">
        <v>39</v>
      </c>
      <c r="B262" s="1" t="s">
        <v>22</v>
      </c>
      <c r="C262" s="1">
        <v>7</v>
      </c>
      <c r="D262" s="1">
        <v>7</v>
      </c>
      <c r="E262" s="1" t="s">
        <v>13</v>
      </c>
      <c r="F262" s="1">
        <v>2</v>
      </c>
      <c r="G262" s="1" t="s">
        <v>1110</v>
      </c>
      <c r="H262" s="1" t="s">
        <v>740</v>
      </c>
      <c r="I262" s="2" t="s">
        <v>334</v>
      </c>
    </row>
    <row r="263" spans="1:9" x14ac:dyDescent="0.25">
      <c r="A263" s="1" t="s">
        <v>39</v>
      </c>
      <c r="B263" s="1" t="s">
        <v>22</v>
      </c>
      <c r="C263" s="1">
        <v>7</v>
      </c>
      <c r="D263" s="1">
        <v>7</v>
      </c>
      <c r="E263" s="1" t="s">
        <v>13</v>
      </c>
      <c r="F263" s="1">
        <v>3</v>
      </c>
      <c r="G263" s="1" t="s">
        <v>809</v>
      </c>
      <c r="H263" s="1" t="s">
        <v>704</v>
      </c>
      <c r="I263" s="2" t="s">
        <v>334</v>
      </c>
    </row>
    <row r="264" spans="1:9" x14ac:dyDescent="0.25">
      <c r="A264" s="1" t="s">
        <v>39</v>
      </c>
      <c r="B264" s="1" t="s">
        <v>22</v>
      </c>
      <c r="C264" s="1">
        <v>7</v>
      </c>
      <c r="D264" s="1">
        <v>7</v>
      </c>
      <c r="E264" s="1" t="s">
        <v>14</v>
      </c>
      <c r="F264" s="1">
        <v>1</v>
      </c>
      <c r="G264" s="1" t="s">
        <v>1116</v>
      </c>
      <c r="H264" s="1" t="s">
        <v>740</v>
      </c>
      <c r="I264" s="2" t="s">
        <v>335</v>
      </c>
    </row>
    <row r="265" spans="1:9" x14ac:dyDescent="0.25">
      <c r="A265" s="1" t="s">
        <v>39</v>
      </c>
      <c r="B265" s="1" t="s">
        <v>22</v>
      </c>
      <c r="C265" s="1">
        <v>7</v>
      </c>
      <c r="D265" s="1">
        <v>7</v>
      </c>
      <c r="E265" s="1" t="s">
        <v>14</v>
      </c>
      <c r="F265" s="1">
        <v>2</v>
      </c>
      <c r="G265" s="1" t="s">
        <v>1117</v>
      </c>
      <c r="H265" s="1" t="s">
        <v>829</v>
      </c>
      <c r="I265" s="2" t="s">
        <v>335</v>
      </c>
    </row>
    <row r="266" spans="1:9" x14ac:dyDescent="0.25">
      <c r="A266" s="1" t="s">
        <v>39</v>
      </c>
      <c r="B266" s="1" t="s">
        <v>22</v>
      </c>
      <c r="C266" s="1">
        <v>7</v>
      </c>
      <c r="D266" s="1">
        <v>7</v>
      </c>
      <c r="E266" s="1" t="s">
        <v>14</v>
      </c>
      <c r="F266" s="1">
        <v>3</v>
      </c>
      <c r="G266" s="1" t="s">
        <v>1118</v>
      </c>
      <c r="H266" s="1" t="s">
        <v>740</v>
      </c>
      <c r="I266" s="2" t="s">
        <v>335</v>
      </c>
    </row>
    <row r="267" spans="1:9" x14ac:dyDescent="0.25">
      <c r="A267" s="1" t="s">
        <v>39</v>
      </c>
      <c r="B267" s="1" t="s">
        <v>22</v>
      </c>
      <c r="C267" s="1">
        <v>7</v>
      </c>
      <c r="D267" s="1">
        <v>7</v>
      </c>
      <c r="E267" s="1" t="s">
        <v>14</v>
      </c>
      <c r="F267" s="1">
        <v>4</v>
      </c>
      <c r="G267" s="1" t="s">
        <v>816</v>
      </c>
      <c r="H267" s="1" t="s">
        <v>704</v>
      </c>
      <c r="I267" s="2" t="s">
        <v>335</v>
      </c>
    </row>
    <row r="268" spans="1:9" x14ac:dyDescent="0.25">
      <c r="A268" s="1" t="s">
        <v>39</v>
      </c>
      <c r="B268" s="1" t="s">
        <v>22</v>
      </c>
      <c r="C268" s="1">
        <v>7</v>
      </c>
      <c r="D268" s="1">
        <v>7</v>
      </c>
      <c r="E268" s="1" t="s">
        <v>66</v>
      </c>
      <c r="F268" s="1">
        <v>1</v>
      </c>
      <c r="G268" s="1" t="s">
        <v>1110</v>
      </c>
      <c r="H268" s="1" t="s">
        <v>723</v>
      </c>
      <c r="I268" s="2" t="s">
        <v>336</v>
      </c>
    </row>
    <row r="269" spans="1:9" x14ac:dyDescent="0.25">
      <c r="A269" s="1" t="s">
        <v>39</v>
      </c>
      <c r="B269" s="1" t="s">
        <v>22</v>
      </c>
      <c r="C269" s="1">
        <v>7</v>
      </c>
      <c r="D269" s="1">
        <v>7</v>
      </c>
      <c r="E269" s="1" t="s">
        <v>66</v>
      </c>
      <c r="F269" s="1">
        <v>2</v>
      </c>
      <c r="G269" s="1" t="s">
        <v>1119</v>
      </c>
      <c r="H269" s="1" t="s">
        <v>794</v>
      </c>
      <c r="I269" s="2" t="s">
        <v>336</v>
      </c>
    </row>
    <row r="270" spans="1:9" x14ac:dyDescent="0.25">
      <c r="A270" s="1" t="s">
        <v>39</v>
      </c>
      <c r="B270" s="1" t="s">
        <v>22</v>
      </c>
      <c r="C270" s="1">
        <v>7</v>
      </c>
      <c r="D270" s="1">
        <v>7</v>
      </c>
      <c r="E270" s="1" t="s">
        <v>66</v>
      </c>
      <c r="F270" s="1">
        <v>3</v>
      </c>
      <c r="G270" s="1" t="s">
        <v>1110</v>
      </c>
      <c r="H270" s="1" t="s">
        <v>722</v>
      </c>
      <c r="I270" s="2" t="s">
        <v>336</v>
      </c>
    </row>
    <row r="271" spans="1:9" x14ac:dyDescent="0.25">
      <c r="A271" s="1" t="s">
        <v>39</v>
      </c>
      <c r="B271" s="1" t="s">
        <v>22</v>
      </c>
      <c r="C271" s="1">
        <v>7</v>
      </c>
      <c r="D271" s="1">
        <v>7</v>
      </c>
      <c r="E271" s="1" t="s">
        <v>66</v>
      </c>
      <c r="F271" s="1">
        <v>4</v>
      </c>
      <c r="G271" s="1" t="s">
        <v>1120</v>
      </c>
      <c r="H271" s="1" t="s">
        <v>738</v>
      </c>
      <c r="I271" s="2" t="s">
        <v>336</v>
      </c>
    </row>
    <row r="272" spans="1:9" x14ac:dyDescent="0.25">
      <c r="A272" s="1" t="s">
        <v>39</v>
      </c>
      <c r="B272" s="1" t="s">
        <v>22</v>
      </c>
      <c r="C272" s="1">
        <v>7</v>
      </c>
      <c r="D272" s="1">
        <v>7</v>
      </c>
      <c r="E272" s="1" t="s">
        <v>66</v>
      </c>
      <c r="F272" s="1">
        <v>5</v>
      </c>
      <c r="G272" s="1" t="s">
        <v>1121</v>
      </c>
      <c r="H272" s="1" t="s">
        <v>1106</v>
      </c>
      <c r="I272" s="2" t="s">
        <v>336</v>
      </c>
    </row>
    <row r="273" spans="1:9" x14ac:dyDescent="0.25">
      <c r="A273" s="1" t="s">
        <v>39</v>
      </c>
      <c r="B273" s="1" t="s">
        <v>22</v>
      </c>
      <c r="C273" s="1">
        <v>8</v>
      </c>
      <c r="D273" s="1">
        <v>8</v>
      </c>
      <c r="F273" s="1">
        <v>1</v>
      </c>
      <c r="G273" s="1" t="s">
        <v>1121</v>
      </c>
      <c r="H273" s="1" t="s">
        <v>720</v>
      </c>
      <c r="I273" s="2" t="s">
        <v>338</v>
      </c>
    </row>
    <row r="274" spans="1:9" x14ac:dyDescent="0.25">
      <c r="A274" s="1" t="s">
        <v>39</v>
      </c>
      <c r="B274" s="1" t="s">
        <v>22</v>
      </c>
      <c r="C274" s="1">
        <v>8</v>
      </c>
      <c r="D274" s="1">
        <v>8</v>
      </c>
      <c r="F274" s="1">
        <v>2</v>
      </c>
      <c r="G274" s="1" t="s">
        <v>1122</v>
      </c>
      <c r="H274" s="1" t="s">
        <v>720</v>
      </c>
      <c r="I274" s="2" t="s">
        <v>338</v>
      </c>
    </row>
    <row r="275" spans="1:9" x14ac:dyDescent="0.25">
      <c r="A275" s="1" t="s">
        <v>39</v>
      </c>
      <c r="B275" s="1" t="s">
        <v>22</v>
      </c>
      <c r="C275" s="1">
        <v>8</v>
      </c>
      <c r="D275" s="1">
        <v>8</v>
      </c>
      <c r="F275" s="1">
        <v>3</v>
      </c>
      <c r="G275" s="1" t="s">
        <v>1123</v>
      </c>
      <c r="H275" s="1" t="s">
        <v>723</v>
      </c>
      <c r="I275" s="2" t="s">
        <v>338</v>
      </c>
    </row>
    <row r="276" spans="1:9" x14ac:dyDescent="0.25">
      <c r="A276" s="1" t="s">
        <v>39</v>
      </c>
      <c r="B276" s="1" t="s">
        <v>22</v>
      </c>
      <c r="C276" s="1">
        <v>8</v>
      </c>
      <c r="D276" s="1">
        <v>8</v>
      </c>
      <c r="F276" s="1">
        <v>4</v>
      </c>
      <c r="G276" s="1" t="s">
        <v>745</v>
      </c>
      <c r="H276" s="1" t="s">
        <v>723</v>
      </c>
      <c r="I276" s="2" t="s">
        <v>338</v>
      </c>
    </row>
    <row r="277" spans="1:9" x14ac:dyDescent="0.25">
      <c r="A277" s="1" t="s">
        <v>39</v>
      </c>
      <c r="B277" s="1" t="s">
        <v>22</v>
      </c>
      <c r="C277" s="1">
        <v>8</v>
      </c>
      <c r="D277" s="1">
        <v>8</v>
      </c>
      <c r="F277" s="1">
        <v>5</v>
      </c>
      <c r="G277" s="1" t="s">
        <v>1124</v>
      </c>
      <c r="H277" s="1" t="s">
        <v>723</v>
      </c>
      <c r="I277" s="2" t="s">
        <v>338</v>
      </c>
    </row>
    <row r="278" spans="1:9" x14ac:dyDescent="0.25">
      <c r="A278" s="1" t="s">
        <v>39</v>
      </c>
      <c r="B278" s="1" t="s">
        <v>22</v>
      </c>
      <c r="C278" s="1">
        <v>8</v>
      </c>
      <c r="D278" s="1">
        <v>8</v>
      </c>
      <c r="F278" s="1">
        <v>6</v>
      </c>
      <c r="G278" s="1" t="s">
        <v>1125</v>
      </c>
      <c r="H278" s="1" t="s">
        <v>723</v>
      </c>
      <c r="I278" s="2" t="s">
        <v>338</v>
      </c>
    </row>
    <row r="279" spans="1:9" x14ac:dyDescent="0.25">
      <c r="A279" s="1" t="s">
        <v>39</v>
      </c>
      <c r="B279" s="1" t="s">
        <v>24</v>
      </c>
      <c r="C279" s="1">
        <v>1</v>
      </c>
      <c r="D279" s="1">
        <v>1</v>
      </c>
      <c r="F279" s="1">
        <v>1</v>
      </c>
      <c r="G279" s="1" t="s">
        <v>1126</v>
      </c>
      <c r="H279" s="1" t="s">
        <v>706</v>
      </c>
      <c r="I279" s="2" t="s">
        <v>339</v>
      </c>
    </row>
    <row r="280" spans="1:9" x14ac:dyDescent="0.25">
      <c r="A280" s="1" t="s">
        <v>39</v>
      </c>
      <c r="B280" s="1" t="s">
        <v>24</v>
      </c>
      <c r="C280" s="1">
        <v>1</v>
      </c>
      <c r="D280" s="1">
        <v>1</v>
      </c>
      <c r="F280" s="1">
        <v>2</v>
      </c>
      <c r="G280" s="1" t="s">
        <v>1127</v>
      </c>
      <c r="H280" s="1" t="s">
        <v>706</v>
      </c>
      <c r="I280" s="2" t="s">
        <v>339</v>
      </c>
    </row>
    <row r="281" spans="1:9" x14ac:dyDescent="0.25">
      <c r="A281" s="1" t="s">
        <v>39</v>
      </c>
      <c r="B281" s="1" t="s">
        <v>24</v>
      </c>
      <c r="C281" s="1">
        <v>1</v>
      </c>
      <c r="D281" s="1">
        <v>1</v>
      </c>
      <c r="F281" s="1">
        <v>3</v>
      </c>
      <c r="G281" s="1" t="s">
        <v>1128</v>
      </c>
      <c r="H281" s="1" t="s">
        <v>869</v>
      </c>
      <c r="I281" s="2" t="s">
        <v>339</v>
      </c>
    </row>
    <row r="282" spans="1:9" x14ac:dyDescent="0.25">
      <c r="A282" s="1" t="s">
        <v>39</v>
      </c>
      <c r="B282" s="1" t="s">
        <v>24</v>
      </c>
      <c r="C282" s="1">
        <v>1</v>
      </c>
      <c r="D282" s="1">
        <v>1</v>
      </c>
      <c r="F282" s="1">
        <v>4</v>
      </c>
      <c r="G282" s="1" t="s">
        <v>1129</v>
      </c>
      <c r="H282" s="1" t="s">
        <v>794</v>
      </c>
      <c r="I282" s="2" t="s">
        <v>339</v>
      </c>
    </row>
    <row r="283" spans="1:9" x14ac:dyDescent="0.25">
      <c r="A283" s="1" t="s">
        <v>39</v>
      </c>
      <c r="B283" s="1" t="s">
        <v>24</v>
      </c>
      <c r="C283" s="1">
        <v>1</v>
      </c>
      <c r="D283" s="1">
        <v>1</v>
      </c>
      <c r="F283" s="1">
        <v>5</v>
      </c>
      <c r="G283" s="1" t="s">
        <v>771</v>
      </c>
      <c r="H283" s="1" t="s">
        <v>794</v>
      </c>
      <c r="I283" s="2" t="s">
        <v>339</v>
      </c>
    </row>
    <row r="284" spans="1:9" x14ac:dyDescent="0.25">
      <c r="A284" s="1" t="s">
        <v>39</v>
      </c>
      <c r="B284" s="1" t="s">
        <v>24</v>
      </c>
      <c r="C284" s="1">
        <v>1</v>
      </c>
      <c r="D284" s="1">
        <v>1</v>
      </c>
      <c r="F284" s="1">
        <v>6</v>
      </c>
      <c r="G284" s="1" t="s">
        <v>1130</v>
      </c>
      <c r="H284" s="1" t="s">
        <v>794</v>
      </c>
      <c r="I284" s="2" t="s">
        <v>339</v>
      </c>
    </row>
    <row r="285" spans="1:9" x14ac:dyDescent="0.25">
      <c r="A285" s="1" t="s">
        <v>39</v>
      </c>
      <c r="B285" s="1" t="s">
        <v>24</v>
      </c>
      <c r="C285" s="1">
        <v>1</v>
      </c>
      <c r="D285" s="1">
        <v>1</v>
      </c>
      <c r="F285" s="1">
        <v>7</v>
      </c>
      <c r="G285" s="1" t="s">
        <v>796</v>
      </c>
      <c r="H285" s="1" t="s">
        <v>794</v>
      </c>
      <c r="I285" s="2" t="s">
        <v>339</v>
      </c>
    </row>
    <row r="286" spans="1:9" x14ac:dyDescent="0.25">
      <c r="A286" s="1" t="s">
        <v>39</v>
      </c>
      <c r="B286" s="1" t="s">
        <v>24</v>
      </c>
      <c r="C286" s="1">
        <v>1</v>
      </c>
      <c r="D286" s="1">
        <v>1</v>
      </c>
      <c r="F286" s="1">
        <v>8</v>
      </c>
      <c r="G286" s="1" t="s">
        <v>796</v>
      </c>
      <c r="H286" s="1" t="s">
        <v>737</v>
      </c>
      <c r="I286" s="2" t="s">
        <v>339</v>
      </c>
    </row>
    <row r="287" spans="1:9" x14ac:dyDescent="0.25">
      <c r="A287" s="1" t="s">
        <v>39</v>
      </c>
      <c r="B287" s="1" t="s">
        <v>24</v>
      </c>
      <c r="C287" s="1">
        <v>1</v>
      </c>
      <c r="D287" s="1">
        <v>1</v>
      </c>
      <c r="F287" s="1">
        <v>9</v>
      </c>
      <c r="G287" s="1" t="s">
        <v>1007</v>
      </c>
      <c r="H287" s="1" t="s">
        <v>706</v>
      </c>
      <c r="I287" s="2" t="s">
        <v>339</v>
      </c>
    </row>
    <row r="288" spans="1:9" x14ac:dyDescent="0.25">
      <c r="A288" s="1" t="s">
        <v>39</v>
      </c>
      <c r="B288" s="1" t="s">
        <v>24</v>
      </c>
      <c r="C288" s="1">
        <v>2</v>
      </c>
      <c r="D288" s="1">
        <v>2</v>
      </c>
      <c r="F288" s="1">
        <v>1</v>
      </c>
      <c r="G288" s="1" t="s">
        <v>731</v>
      </c>
      <c r="H288" s="1" t="s">
        <v>769</v>
      </c>
      <c r="I288" s="2" t="s">
        <v>340</v>
      </c>
    </row>
    <row r="289" spans="1:9" x14ac:dyDescent="0.25">
      <c r="A289" s="1" t="s">
        <v>39</v>
      </c>
      <c r="B289" s="1" t="s">
        <v>24</v>
      </c>
      <c r="C289" s="1">
        <v>2</v>
      </c>
      <c r="D289" s="1">
        <v>2</v>
      </c>
      <c r="F289" s="1">
        <v>2</v>
      </c>
      <c r="G289" s="1" t="s">
        <v>1110</v>
      </c>
      <c r="H289" s="1" t="s">
        <v>759</v>
      </c>
      <c r="I289" s="2" t="s">
        <v>340</v>
      </c>
    </row>
    <row r="290" spans="1:9" x14ac:dyDescent="0.25">
      <c r="A290" s="1" t="s">
        <v>39</v>
      </c>
      <c r="B290" s="1" t="s">
        <v>24</v>
      </c>
      <c r="C290" s="1">
        <v>2</v>
      </c>
      <c r="D290" s="1">
        <v>2</v>
      </c>
      <c r="F290" s="1">
        <v>3</v>
      </c>
      <c r="G290" s="1" t="s">
        <v>1096</v>
      </c>
      <c r="H290" s="1" t="s">
        <v>740</v>
      </c>
      <c r="I290" s="2" t="s">
        <v>340</v>
      </c>
    </row>
    <row r="291" spans="1:9" x14ac:dyDescent="0.25">
      <c r="A291" s="1" t="s">
        <v>40</v>
      </c>
      <c r="B291" s="1" t="s">
        <v>20</v>
      </c>
      <c r="C291" s="1">
        <v>1</v>
      </c>
      <c r="D291" s="1">
        <v>1</v>
      </c>
      <c r="F291" s="1">
        <v>1</v>
      </c>
      <c r="G291" s="1" t="s">
        <v>820</v>
      </c>
      <c r="H291" s="1" t="s">
        <v>763</v>
      </c>
      <c r="I291" s="2" t="s">
        <v>342</v>
      </c>
    </row>
    <row r="292" spans="1:9" x14ac:dyDescent="0.25">
      <c r="A292" s="1" t="s">
        <v>40</v>
      </c>
      <c r="B292" s="1" t="s">
        <v>20</v>
      </c>
      <c r="C292" s="1">
        <v>1</v>
      </c>
      <c r="D292" s="1">
        <v>1</v>
      </c>
      <c r="F292" s="1">
        <v>2</v>
      </c>
      <c r="G292" s="1" t="s">
        <v>1132</v>
      </c>
      <c r="H292" s="1" t="s">
        <v>704</v>
      </c>
      <c r="I292" s="2" t="s">
        <v>342</v>
      </c>
    </row>
    <row r="293" spans="1:9" x14ac:dyDescent="0.25">
      <c r="A293" s="1" t="s">
        <v>40</v>
      </c>
      <c r="B293" s="1" t="s">
        <v>20</v>
      </c>
      <c r="C293" s="1">
        <v>2</v>
      </c>
      <c r="D293" s="1">
        <v>2</v>
      </c>
      <c r="F293" s="1">
        <v>1</v>
      </c>
      <c r="G293" s="1" t="s">
        <v>820</v>
      </c>
      <c r="H293" s="1" t="s">
        <v>740</v>
      </c>
      <c r="I293" s="2" t="s">
        <v>343</v>
      </c>
    </row>
    <row r="294" spans="1:9" x14ac:dyDescent="0.25">
      <c r="A294" s="1" t="s">
        <v>40</v>
      </c>
      <c r="B294" s="1" t="s">
        <v>20</v>
      </c>
      <c r="C294" s="1">
        <v>2</v>
      </c>
      <c r="D294" s="1">
        <v>2</v>
      </c>
      <c r="F294" s="1">
        <v>2</v>
      </c>
      <c r="G294" s="1" t="s">
        <v>1076</v>
      </c>
      <c r="H294" s="1" t="s">
        <v>740</v>
      </c>
      <c r="I294" s="2" t="s">
        <v>343</v>
      </c>
    </row>
    <row r="295" spans="1:9" x14ac:dyDescent="0.25">
      <c r="A295" s="1" t="s">
        <v>40</v>
      </c>
      <c r="B295" s="1" t="s">
        <v>20</v>
      </c>
      <c r="C295" s="1">
        <v>2</v>
      </c>
      <c r="D295" s="1">
        <v>2</v>
      </c>
      <c r="F295" s="1">
        <v>3</v>
      </c>
      <c r="G295" s="1" t="s">
        <v>1133</v>
      </c>
      <c r="H295" s="1" t="s">
        <v>740</v>
      </c>
      <c r="I295" s="2" t="s">
        <v>343</v>
      </c>
    </row>
    <row r="296" spans="1:9" x14ac:dyDescent="0.25">
      <c r="A296" s="1" t="s">
        <v>40</v>
      </c>
      <c r="B296" s="1" t="s">
        <v>20</v>
      </c>
      <c r="C296" s="1">
        <v>2</v>
      </c>
      <c r="D296" s="1">
        <v>2</v>
      </c>
      <c r="F296" s="1">
        <v>4</v>
      </c>
      <c r="G296" s="1" t="s">
        <v>825</v>
      </c>
      <c r="H296" s="1" t="s">
        <v>740</v>
      </c>
      <c r="I296" s="2" t="s">
        <v>343</v>
      </c>
    </row>
    <row r="297" spans="1:9" x14ac:dyDescent="0.25">
      <c r="A297" s="1" t="s">
        <v>40</v>
      </c>
      <c r="B297" s="1" t="s">
        <v>20</v>
      </c>
      <c r="C297" s="1">
        <v>2</v>
      </c>
      <c r="D297" s="1">
        <v>2</v>
      </c>
      <c r="F297" s="1">
        <v>5</v>
      </c>
      <c r="G297" s="1" t="s">
        <v>831</v>
      </c>
      <c r="H297" s="1" t="s">
        <v>740</v>
      </c>
      <c r="I297" s="2" t="s">
        <v>343</v>
      </c>
    </row>
    <row r="298" spans="1:9" x14ac:dyDescent="0.25">
      <c r="A298" s="1" t="s">
        <v>40</v>
      </c>
      <c r="B298" s="1" t="s">
        <v>20</v>
      </c>
      <c r="C298" s="1">
        <v>2</v>
      </c>
      <c r="D298" s="1">
        <v>2</v>
      </c>
      <c r="F298" s="1">
        <v>6</v>
      </c>
      <c r="G298" s="1" t="s">
        <v>1099</v>
      </c>
      <c r="H298" s="1" t="s">
        <v>734</v>
      </c>
      <c r="I298" s="2" t="s">
        <v>343</v>
      </c>
    </row>
    <row r="299" spans="1:9" x14ac:dyDescent="0.25">
      <c r="A299" s="1" t="s">
        <v>40</v>
      </c>
      <c r="B299" s="1" t="s">
        <v>20</v>
      </c>
      <c r="C299" s="1">
        <v>3</v>
      </c>
      <c r="D299" s="1">
        <v>3</v>
      </c>
      <c r="F299" s="1">
        <v>1</v>
      </c>
      <c r="G299" s="1" t="s">
        <v>721</v>
      </c>
      <c r="H299" s="1" t="s">
        <v>1106</v>
      </c>
      <c r="I299" s="2" t="s">
        <v>344</v>
      </c>
    </row>
    <row r="300" spans="1:9" x14ac:dyDescent="0.25">
      <c r="A300" s="1" t="s">
        <v>40</v>
      </c>
      <c r="B300" s="1" t="s">
        <v>20</v>
      </c>
      <c r="C300" s="1">
        <v>3</v>
      </c>
      <c r="D300" s="1">
        <v>3</v>
      </c>
      <c r="F300" s="1">
        <v>2</v>
      </c>
      <c r="G300" s="1" t="s">
        <v>1134</v>
      </c>
      <c r="H300" s="1" t="s">
        <v>740</v>
      </c>
      <c r="I300" s="2" t="s">
        <v>344</v>
      </c>
    </row>
    <row r="301" spans="1:9" x14ac:dyDescent="0.25">
      <c r="A301" s="1" t="s">
        <v>40</v>
      </c>
      <c r="B301" s="1" t="s">
        <v>20</v>
      </c>
      <c r="C301" s="1">
        <v>3</v>
      </c>
      <c r="D301" s="1">
        <v>3</v>
      </c>
      <c r="F301" s="1">
        <v>3</v>
      </c>
      <c r="G301" s="1" t="s">
        <v>1135</v>
      </c>
      <c r="H301" s="1" t="s">
        <v>763</v>
      </c>
      <c r="I301" s="2" t="s">
        <v>344</v>
      </c>
    </row>
    <row r="302" spans="1:9" x14ac:dyDescent="0.25">
      <c r="A302" s="1" t="s">
        <v>40</v>
      </c>
      <c r="B302" s="1" t="s">
        <v>20</v>
      </c>
      <c r="C302" s="1">
        <v>3</v>
      </c>
      <c r="D302" s="1">
        <v>3</v>
      </c>
      <c r="F302" s="1">
        <v>4</v>
      </c>
      <c r="G302" s="1" t="s">
        <v>745</v>
      </c>
      <c r="H302" s="1" t="s">
        <v>704</v>
      </c>
      <c r="I302" s="2" t="s">
        <v>344</v>
      </c>
    </row>
    <row r="303" spans="1:9" x14ac:dyDescent="0.25">
      <c r="A303" s="1" t="s">
        <v>40</v>
      </c>
      <c r="B303" s="1" t="s">
        <v>20</v>
      </c>
      <c r="C303" s="1">
        <v>3</v>
      </c>
      <c r="D303" s="1">
        <v>3</v>
      </c>
      <c r="F303" s="1">
        <v>5</v>
      </c>
      <c r="G303" s="1" t="s">
        <v>1083</v>
      </c>
      <c r="H303" s="1" t="s">
        <v>1082</v>
      </c>
      <c r="I303" s="2" t="s">
        <v>344</v>
      </c>
    </row>
    <row r="304" spans="1:9" x14ac:dyDescent="0.25">
      <c r="A304" s="1" t="s">
        <v>40</v>
      </c>
      <c r="B304" s="1" t="s">
        <v>20</v>
      </c>
      <c r="C304" s="1">
        <v>3</v>
      </c>
      <c r="D304" s="1">
        <v>3</v>
      </c>
      <c r="F304" s="1">
        <v>6</v>
      </c>
      <c r="G304" s="1" t="s">
        <v>1085</v>
      </c>
      <c r="H304" s="1" t="s">
        <v>740</v>
      </c>
      <c r="I304" s="2" t="s">
        <v>344</v>
      </c>
    </row>
    <row r="305" spans="1:9" x14ac:dyDescent="0.25">
      <c r="A305" s="1" t="s">
        <v>40</v>
      </c>
      <c r="B305" s="1" t="s">
        <v>20</v>
      </c>
      <c r="C305" s="1">
        <v>3</v>
      </c>
      <c r="D305" s="1">
        <v>3</v>
      </c>
      <c r="F305" s="1">
        <v>7</v>
      </c>
      <c r="G305" s="1" t="s">
        <v>1084</v>
      </c>
      <c r="H305" s="1" t="s">
        <v>740</v>
      </c>
      <c r="I305" s="2" t="s">
        <v>344</v>
      </c>
    </row>
    <row r="306" spans="1:9" x14ac:dyDescent="0.25">
      <c r="A306" s="1" t="s">
        <v>40</v>
      </c>
      <c r="B306" s="1" t="s">
        <v>20</v>
      </c>
      <c r="C306" s="1">
        <v>3</v>
      </c>
      <c r="D306" s="1">
        <v>3</v>
      </c>
      <c r="F306" s="1">
        <v>8</v>
      </c>
      <c r="G306" s="1" t="s">
        <v>1086</v>
      </c>
      <c r="H306" s="1" t="s">
        <v>740</v>
      </c>
      <c r="I306" s="2" t="s">
        <v>344</v>
      </c>
    </row>
    <row r="307" spans="1:9" x14ac:dyDescent="0.25">
      <c r="A307" s="1" t="s">
        <v>40</v>
      </c>
      <c r="B307" s="1" t="s">
        <v>20</v>
      </c>
      <c r="C307" s="1">
        <v>4</v>
      </c>
      <c r="D307" s="1">
        <v>4</v>
      </c>
      <c r="F307" s="1">
        <v>1</v>
      </c>
      <c r="G307" s="1" t="s">
        <v>1136</v>
      </c>
      <c r="H307" s="1" t="s">
        <v>723</v>
      </c>
      <c r="I307" s="2" t="s">
        <v>346</v>
      </c>
    </row>
    <row r="308" spans="1:9" x14ac:dyDescent="0.25">
      <c r="A308" s="1" t="s">
        <v>40</v>
      </c>
      <c r="B308" s="1" t="s">
        <v>20</v>
      </c>
      <c r="C308" s="1">
        <v>4</v>
      </c>
      <c r="D308" s="1">
        <v>4</v>
      </c>
      <c r="F308" s="1">
        <v>2</v>
      </c>
      <c r="G308" s="1" t="s">
        <v>1137</v>
      </c>
      <c r="H308" s="1" t="s">
        <v>706</v>
      </c>
      <c r="I308" s="2" t="s">
        <v>346</v>
      </c>
    </row>
    <row r="309" spans="1:9" x14ac:dyDescent="0.25">
      <c r="A309" s="1" t="s">
        <v>40</v>
      </c>
      <c r="B309" s="1" t="s">
        <v>20</v>
      </c>
      <c r="C309" s="1">
        <v>4</v>
      </c>
      <c r="D309" s="1">
        <v>4</v>
      </c>
      <c r="F309" s="1">
        <v>3</v>
      </c>
      <c r="G309" s="1" t="s">
        <v>1138</v>
      </c>
      <c r="H309" s="1" t="s">
        <v>743</v>
      </c>
      <c r="I309" s="2" t="s">
        <v>346</v>
      </c>
    </row>
    <row r="310" spans="1:9" x14ac:dyDescent="0.25">
      <c r="A310" s="1" t="s">
        <v>40</v>
      </c>
      <c r="B310" s="1" t="s">
        <v>20</v>
      </c>
      <c r="C310" s="1">
        <v>4</v>
      </c>
      <c r="D310" s="1">
        <v>4</v>
      </c>
      <c r="F310" s="1">
        <v>4</v>
      </c>
      <c r="G310" s="1" t="s">
        <v>1139</v>
      </c>
      <c r="H310" s="1" t="s">
        <v>711</v>
      </c>
      <c r="I310" s="2" t="s">
        <v>346</v>
      </c>
    </row>
    <row r="311" spans="1:9" x14ac:dyDescent="0.25">
      <c r="A311" s="1" t="s">
        <v>40</v>
      </c>
      <c r="B311" s="1" t="s">
        <v>20</v>
      </c>
      <c r="C311" s="1">
        <v>4</v>
      </c>
      <c r="D311" s="1">
        <v>4</v>
      </c>
      <c r="F311" s="1">
        <v>5</v>
      </c>
      <c r="G311" s="1" t="s">
        <v>1140</v>
      </c>
      <c r="H311" s="1" t="s">
        <v>711</v>
      </c>
      <c r="I311" s="2" t="s">
        <v>346</v>
      </c>
    </row>
    <row r="312" spans="1:9" x14ac:dyDescent="0.25">
      <c r="A312" s="1" t="s">
        <v>40</v>
      </c>
      <c r="B312" s="1" t="s">
        <v>20</v>
      </c>
      <c r="C312" s="1">
        <v>4</v>
      </c>
      <c r="D312" s="1">
        <v>4</v>
      </c>
      <c r="F312" s="1">
        <v>6</v>
      </c>
      <c r="G312" s="1" t="s">
        <v>1139</v>
      </c>
      <c r="H312" s="1" t="s">
        <v>743</v>
      </c>
      <c r="I312" s="2" t="s">
        <v>346</v>
      </c>
    </row>
    <row r="313" spans="1:9" x14ac:dyDescent="0.25">
      <c r="A313" s="1" t="s">
        <v>40</v>
      </c>
      <c r="B313" s="1" t="s">
        <v>20</v>
      </c>
      <c r="C313" s="1">
        <v>4</v>
      </c>
      <c r="D313" s="1">
        <v>4</v>
      </c>
      <c r="F313" s="1">
        <v>7</v>
      </c>
      <c r="G313" s="1" t="s">
        <v>1140</v>
      </c>
      <c r="H313" s="1" t="s">
        <v>743</v>
      </c>
      <c r="I313" s="2" t="s">
        <v>346</v>
      </c>
    </row>
    <row r="314" spans="1:9" x14ac:dyDescent="0.25">
      <c r="A314" s="1" t="s">
        <v>40</v>
      </c>
      <c r="B314" s="1" t="s">
        <v>20</v>
      </c>
      <c r="C314" s="1">
        <v>5</v>
      </c>
      <c r="D314" s="1">
        <v>5</v>
      </c>
      <c r="F314" s="1">
        <v>1</v>
      </c>
      <c r="G314" s="1" t="s">
        <v>1141</v>
      </c>
      <c r="H314" s="1" t="s">
        <v>788</v>
      </c>
      <c r="I314" s="2" t="s">
        <v>347</v>
      </c>
    </row>
    <row r="315" spans="1:9" x14ac:dyDescent="0.25">
      <c r="A315" s="1" t="s">
        <v>40</v>
      </c>
      <c r="B315" s="1" t="s">
        <v>20</v>
      </c>
      <c r="C315" s="1">
        <v>5</v>
      </c>
      <c r="D315" s="1">
        <v>5</v>
      </c>
      <c r="F315" s="1">
        <v>2</v>
      </c>
      <c r="G315" s="1" t="s">
        <v>1142</v>
      </c>
      <c r="H315" s="1" t="s">
        <v>788</v>
      </c>
      <c r="I315" s="2" t="s">
        <v>347</v>
      </c>
    </row>
    <row r="316" spans="1:9" x14ac:dyDescent="0.25">
      <c r="A316" s="1" t="s">
        <v>40</v>
      </c>
      <c r="B316" s="1" t="s">
        <v>20</v>
      </c>
      <c r="C316" s="1">
        <v>5</v>
      </c>
      <c r="D316" s="1">
        <v>5</v>
      </c>
      <c r="F316" s="1">
        <v>3</v>
      </c>
      <c r="G316" s="1" t="s">
        <v>1144</v>
      </c>
      <c r="H316" s="1" t="s">
        <v>1143</v>
      </c>
      <c r="I316" s="2" t="s">
        <v>347</v>
      </c>
    </row>
    <row r="317" spans="1:9" x14ac:dyDescent="0.25">
      <c r="A317" s="1" t="s">
        <v>40</v>
      </c>
      <c r="B317" s="1" t="s">
        <v>20</v>
      </c>
      <c r="C317" s="1">
        <v>5</v>
      </c>
      <c r="D317" s="1">
        <v>5</v>
      </c>
      <c r="F317" s="1">
        <v>4</v>
      </c>
      <c r="G317" s="1" t="s">
        <v>1145</v>
      </c>
      <c r="H317" s="1" t="s">
        <v>715</v>
      </c>
      <c r="I317" s="2" t="s">
        <v>347</v>
      </c>
    </row>
    <row r="318" spans="1:9" x14ac:dyDescent="0.25">
      <c r="A318" s="1" t="s">
        <v>40</v>
      </c>
      <c r="B318" s="1" t="s">
        <v>21</v>
      </c>
      <c r="C318" s="1">
        <v>1</v>
      </c>
      <c r="D318" s="1">
        <v>1</v>
      </c>
      <c r="G318" s="1" t="s">
        <v>781</v>
      </c>
      <c r="H318" s="1" t="s">
        <v>706</v>
      </c>
      <c r="I318" s="2" t="s">
        <v>349</v>
      </c>
    </row>
    <row r="319" spans="1:9" x14ac:dyDescent="0.25">
      <c r="A319" s="1" t="s">
        <v>40</v>
      </c>
      <c r="B319" s="1" t="s">
        <v>21</v>
      </c>
      <c r="C319" s="1">
        <v>2</v>
      </c>
      <c r="D319" s="1">
        <v>2</v>
      </c>
      <c r="F319" s="1">
        <v>1</v>
      </c>
      <c r="G319" s="1" t="s">
        <v>1146</v>
      </c>
      <c r="H319" s="1" t="s">
        <v>746</v>
      </c>
      <c r="I319" s="2" t="s">
        <v>350</v>
      </c>
    </row>
    <row r="320" spans="1:9" x14ac:dyDescent="0.25">
      <c r="A320" s="1" t="s">
        <v>40</v>
      </c>
      <c r="B320" s="1" t="s">
        <v>21</v>
      </c>
      <c r="C320" s="1">
        <v>2</v>
      </c>
      <c r="D320" s="1">
        <v>2</v>
      </c>
      <c r="F320" s="1">
        <v>2</v>
      </c>
      <c r="G320" s="1" t="s">
        <v>1146</v>
      </c>
      <c r="H320" s="1" t="s">
        <v>703</v>
      </c>
      <c r="I320" s="2" t="s">
        <v>350</v>
      </c>
    </row>
    <row r="321" spans="1:9" x14ac:dyDescent="0.25">
      <c r="A321" s="1" t="s">
        <v>40</v>
      </c>
      <c r="B321" s="1" t="s">
        <v>21</v>
      </c>
      <c r="C321" s="1">
        <v>2</v>
      </c>
      <c r="D321" s="1">
        <v>2</v>
      </c>
      <c r="F321" s="1">
        <v>3</v>
      </c>
      <c r="G321" s="1" t="s">
        <v>1147</v>
      </c>
      <c r="H321" s="1" t="s">
        <v>740</v>
      </c>
      <c r="I321" s="2" t="s">
        <v>350</v>
      </c>
    </row>
    <row r="322" spans="1:9" x14ac:dyDescent="0.25">
      <c r="A322" s="1" t="s">
        <v>40</v>
      </c>
      <c r="B322" s="1" t="s">
        <v>21</v>
      </c>
      <c r="C322" s="1">
        <v>2</v>
      </c>
      <c r="D322" s="1">
        <v>2</v>
      </c>
      <c r="F322" s="1">
        <v>4</v>
      </c>
      <c r="G322" s="1" t="s">
        <v>709</v>
      </c>
      <c r="H322" s="1" t="s">
        <v>740</v>
      </c>
      <c r="I322" s="2" t="s">
        <v>350</v>
      </c>
    </row>
    <row r="323" spans="1:9" x14ac:dyDescent="0.25">
      <c r="A323" s="1" t="s">
        <v>40</v>
      </c>
      <c r="B323" s="1" t="s">
        <v>21</v>
      </c>
      <c r="C323" s="1">
        <v>2</v>
      </c>
      <c r="D323" s="1">
        <v>2</v>
      </c>
      <c r="F323" s="1">
        <v>5</v>
      </c>
      <c r="G323" s="1" t="s">
        <v>1148</v>
      </c>
      <c r="H323" s="1" t="s">
        <v>740</v>
      </c>
      <c r="I323" s="2" t="s">
        <v>350</v>
      </c>
    </row>
    <row r="324" spans="1:9" x14ac:dyDescent="0.25">
      <c r="A324" s="1" t="s">
        <v>40</v>
      </c>
      <c r="B324" s="1" t="s">
        <v>21</v>
      </c>
      <c r="C324" s="1">
        <v>2</v>
      </c>
      <c r="D324" s="1">
        <v>2</v>
      </c>
      <c r="F324" s="1">
        <v>6</v>
      </c>
      <c r="G324" s="1" t="s">
        <v>1146</v>
      </c>
      <c r="H324" s="1" t="s">
        <v>717</v>
      </c>
      <c r="I324" s="2" t="s">
        <v>350</v>
      </c>
    </row>
    <row r="325" spans="1:9" x14ac:dyDescent="0.25">
      <c r="A325" s="1" t="s">
        <v>40</v>
      </c>
      <c r="B325" s="1" t="s">
        <v>21</v>
      </c>
      <c r="C325" s="1">
        <v>2</v>
      </c>
      <c r="D325" s="1">
        <v>2</v>
      </c>
      <c r="F325" s="1">
        <v>7</v>
      </c>
      <c r="G325" s="1" t="s">
        <v>831</v>
      </c>
      <c r="H325" s="1" t="s">
        <v>740</v>
      </c>
      <c r="I325" s="2" t="s">
        <v>350</v>
      </c>
    </row>
    <row r="326" spans="1:9" x14ac:dyDescent="0.25">
      <c r="A326" s="1" t="s">
        <v>40</v>
      </c>
      <c r="B326" s="1" t="s">
        <v>21</v>
      </c>
      <c r="C326" s="1">
        <v>3</v>
      </c>
      <c r="D326" s="1">
        <v>3</v>
      </c>
      <c r="F326" s="1">
        <v>1</v>
      </c>
      <c r="G326" s="1" t="s">
        <v>781</v>
      </c>
      <c r="H326" s="1" t="s">
        <v>740</v>
      </c>
      <c r="I326" s="2" t="s">
        <v>351</v>
      </c>
    </row>
    <row r="327" spans="1:9" x14ac:dyDescent="0.25">
      <c r="A327" s="1" t="s">
        <v>40</v>
      </c>
      <c r="B327" s="1" t="s">
        <v>21</v>
      </c>
      <c r="C327" s="1">
        <v>3</v>
      </c>
      <c r="D327" s="1">
        <v>3</v>
      </c>
      <c r="F327" s="1">
        <v>2</v>
      </c>
      <c r="G327" s="1" t="s">
        <v>1146</v>
      </c>
      <c r="H327" s="1" t="s">
        <v>1088</v>
      </c>
      <c r="I327" s="2" t="s">
        <v>351</v>
      </c>
    </row>
    <row r="328" spans="1:9" x14ac:dyDescent="0.25">
      <c r="A328" s="1" t="s">
        <v>40</v>
      </c>
      <c r="B328" s="1" t="s">
        <v>21</v>
      </c>
      <c r="C328" s="1">
        <v>4</v>
      </c>
      <c r="D328" s="1">
        <v>4</v>
      </c>
      <c r="F328" s="1">
        <v>1</v>
      </c>
      <c r="G328" s="1" t="s">
        <v>1146</v>
      </c>
      <c r="H328" s="1" t="s">
        <v>724</v>
      </c>
      <c r="I328" s="2" t="s">
        <v>75</v>
      </c>
    </row>
    <row r="329" spans="1:9" x14ac:dyDescent="0.25">
      <c r="A329" s="1" t="s">
        <v>40</v>
      </c>
      <c r="B329" s="1" t="s">
        <v>21</v>
      </c>
      <c r="C329" s="1">
        <v>4</v>
      </c>
      <c r="D329" s="1">
        <v>4</v>
      </c>
      <c r="F329" s="1">
        <v>2</v>
      </c>
      <c r="G329" s="1" t="s">
        <v>1146</v>
      </c>
      <c r="H329" s="1" t="s">
        <v>725</v>
      </c>
      <c r="I329" s="2" t="s">
        <v>75</v>
      </c>
    </row>
    <row r="330" spans="1:9" x14ac:dyDescent="0.25">
      <c r="A330" s="1" t="s">
        <v>40</v>
      </c>
      <c r="B330" s="1" t="s">
        <v>21</v>
      </c>
      <c r="C330" s="1">
        <v>4</v>
      </c>
      <c r="D330" s="1">
        <v>4</v>
      </c>
      <c r="F330" s="1">
        <v>3</v>
      </c>
      <c r="G330" s="1" t="s">
        <v>1149</v>
      </c>
      <c r="H330" s="1" t="s">
        <v>740</v>
      </c>
      <c r="I330" s="2" t="s">
        <v>75</v>
      </c>
    </row>
    <row r="331" spans="1:9" x14ac:dyDescent="0.25">
      <c r="A331" s="1" t="s">
        <v>40</v>
      </c>
      <c r="B331" s="1" t="s">
        <v>21</v>
      </c>
      <c r="C331" s="1">
        <v>5</v>
      </c>
      <c r="D331" s="1">
        <v>5</v>
      </c>
      <c r="F331" s="1">
        <v>1</v>
      </c>
      <c r="G331" s="1" t="s">
        <v>701</v>
      </c>
      <c r="H331" s="1" t="s">
        <v>817</v>
      </c>
      <c r="I331" s="2" t="s">
        <v>352</v>
      </c>
    </row>
    <row r="332" spans="1:9" x14ac:dyDescent="0.25">
      <c r="A332" s="1" t="s">
        <v>40</v>
      </c>
      <c r="B332" s="1" t="s">
        <v>21</v>
      </c>
      <c r="C332" s="1">
        <v>5</v>
      </c>
      <c r="D332" s="1">
        <v>5</v>
      </c>
      <c r="F332" s="1">
        <v>2</v>
      </c>
      <c r="G332" s="1" t="s">
        <v>701</v>
      </c>
      <c r="H332" s="1" t="s">
        <v>817</v>
      </c>
      <c r="I332" s="2" t="s">
        <v>352</v>
      </c>
    </row>
    <row r="333" spans="1:9" x14ac:dyDescent="0.25">
      <c r="A333" s="1" t="s">
        <v>40</v>
      </c>
      <c r="B333" s="1" t="s">
        <v>21</v>
      </c>
      <c r="C333" s="1">
        <v>5</v>
      </c>
      <c r="D333" s="1">
        <v>5</v>
      </c>
      <c r="F333" s="1">
        <v>3</v>
      </c>
      <c r="G333" s="1" t="s">
        <v>781</v>
      </c>
      <c r="H333" s="1" t="s">
        <v>740</v>
      </c>
      <c r="I333" s="2" t="s">
        <v>352</v>
      </c>
    </row>
    <row r="334" spans="1:9" x14ac:dyDescent="0.25">
      <c r="A334" s="1" t="s">
        <v>40</v>
      </c>
      <c r="B334" s="1" t="s">
        <v>21</v>
      </c>
      <c r="C334" s="1">
        <v>5</v>
      </c>
      <c r="D334" s="1">
        <v>5</v>
      </c>
      <c r="F334" s="1">
        <v>4</v>
      </c>
      <c r="G334" s="1" t="s">
        <v>733</v>
      </c>
      <c r="H334" s="1" t="s">
        <v>740</v>
      </c>
      <c r="I334" s="2" t="s">
        <v>352</v>
      </c>
    </row>
    <row r="335" spans="1:9" x14ac:dyDescent="0.25">
      <c r="A335" s="1" t="s">
        <v>40</v>
      </c>
      <c r="B335" s="1" t="s">
        <v>21</v>
      </c>
      <c r="C335" s="1">
        <v>5</v>
      </c>
      <c r="D335" s="1">
        <v>5</v>
      </c>
      <c r="F335" s="1">
        <v>5</v>
      </c>
      <c r="G335" s="1" t="s">
        <v>1150</v>
      </c>
      <c r="H335" s="1" t="s">
        <v>907</v>
      </c>
      <c r="I335" s="2" t="s">
        <v>352</v>
      </c>
    </row>
    <row r="336" spans="1:9" x14ac:dyDescent="0.25">
      <c r="A336" s="1" t="s">
        <v>40</v>
      </c>
      <c r="B336" s="1" t="s">
        <v>21</v>
      </c>
      <c r="C336" s="1">
        <v>5</v>
      </c>
      <c r="D336" s="1">
        <v>5</v>
      </c>
      <c r="F336" s="1">
        <v>6</v>
      </c>
      <c r="G336" s="1" t="s">
        <v>1150</v>
      </c>
      <c r="H336" s="1" t="s">
        <v>753</v>
      </c>
      <c r="I336" s="2" t="s">
        <v>352</v>
      </c>
    </row>
    <row r="337" spans="1:9" x14ac:dyDescent="0.25">
      <c r="A337" s="1" t="s">
        <v>40</v>
      </c>
      <c r="B337" s="1" t="s">
        <v>21</v>
      </c>
      <c r="C337" s="1">
        <v>5</v>
      </c>
      <c r="D337" s="1">
        <v>5</v>
      </c>
      <c r="F337" s="1">
        <v>7</v>
      </c>
      <c r="G337" s="1" t="s">
        <v>825</v>
      </c>
      <c r="H337" s="1" t="s">
        <v>740</v>
      </c>
      <c r="I337" s="2" t="s">
        <v>352</v>
      </c>
    </row>
    <row r="338" spans="1:9" x14ac:dyDescent="0.25">
      <c r="A338" s="1" t="s">
        <v>40</v>
      </c>
      <c r="B338" s="1" t="s">
        <v>21</v>
      </c>
      <c r="C338" s="1">
        <v>5</v>
      </c>
      <c r="D338" s="1">
        <v>5</v>
      </c>
      <c r="F338" s="1">
        <v>8</v>
      </c>
      <c r="G338" s="1" t="s">
        <v>1151</v>
      </c>
      <c r="H338" s="1" t="s">
        <v>740</v>
      </c>
      <c r="I338" s="2" t="s">
        <v>352</v>
      </c>
    </row>
    <row r="339" spans="1:9" x14ac:dyDescent="0.25">
      <c r="A339" s="1" t="s">
        <v>40</v>
      </c>
      <c r="B339" s="1" t="s">
        <v>21</v>
      </c>
      <c r="C339" s="1">
        <v>5</v>
      </c>
      <c r="D339" s="1">
        <v>5</v>
      </c>
      <c r="F339" s="1">
        <v>9</v>
      </c>
      <c r="G339" s="1" t="s">
        <v>1152</v>
      </c>
      <c r="H339" s="1" t="s">
        <v>740</v>
      </c>
      <c r="I339" s="2" t="s">
        <v>352</v>
      </c>
    </row>
    <row r="340" spans="1:9" x14ac:dyDescent="0.25">
      <c r="A340" s="1" t="s">
        <v>40</v>
      </c>
      <c r="B340" s="1" t="s">
        <v>21</v>
      </c>
      <c r="C340" s="1">
        <v>6</v>
      </c>
      <c r="D340" s="1">
        <v>6</v>
      </c>
      <c r="F340" s="1">
        <v>1</v>
      </c>
      <c r="G340" s="1" t="s">
        <v>1075</v>
      </c>
      <c r="H340" s="1" t="s">
        <v>723</v>
      </c>
      <c r="I340" s="2" t="s">
        <v>353</v>
      </c>
    </row>
    <row r="341" spans="1:9" x14ac:dyDescent="0.25">
      <c r="A341" s="1" t="s">
        <v>40</v>
      </c>
      <c r="B341" s="1" t="s">
        <v>21</v>
      </c>
      <c r="C341" s="1">
        <v>6</v>
      </c>
      <c r="D341" s="1">
        <v>6</v>
      </c>
      <c r="F341" s="1">
        <v>2</v>
      </c>
      <c r="G341" s="1" t="s">
        <v>1135</v>
      </c>
      <c r="H341" s="1" t="s">
        <v>723</v>
      </c>
      <c r="I341" s="2" t="s">
        <v>353</v>
      </c>
    </row>
    <row r="342" spans="1:9" x14ac:dyDescent="0.25">
      <c r="A342" s="1" t="s">
        <v>40</v>
      </c>
      <c r="B342" s="1" t="s">
        <v>21</v>
      </c>
      <c r="C342" s="1">
        <v>6</v>
      </c>
      <c r="D342" s="1">
        <v>6</v>
      </c>
      <c r="F342" s="1">
        <v>3</v>
      </c>
      <c r="G342" s="1" t="s">
        <v>781</v>
      </c>
      <c r="H342" s="1" t="s">
        <v>740</v>
      </c>
      <c r="I342" s="2" t="s">
        <v>353</v>
      </c>
    </row>
    <row r="343" spans="1:9" x14ac:dyDescent="0.25">
      <c r="A343" s="1" t="s">
        <v>40</v>
      </c>
      <c r="B343" s="1" t="s">
        <v>21</v>
      </c>
      <c r="C343" s="1">
        <v>6</v>
      </c>
      <c r="D343" s="1">
        <v>6</v>
      </c>
      <c r="F343" s="1">
        <v>4</v>
      </c>
      <c r="G343" s="1" t="s">
        <v>733</v>
      </c>
      <c r="H343" s="1" t="s">
        <v>740</v>
      </c>
      <c r="I343" s="2" t="s">
        <v>353</v>
      </c>
    </row>
    <row r="344" spans="1:9" x14ac:dyDescent="0.25">
      <c r="A344" s="1" t="s">
        <v>40</v>
      </c>
      <c r="B344" s="1" t="s">
        <v>21</v>
      </c>
      <c r="C344" s="1">
        <v>6</v>
      </c>
      <c r="D344" s="1">
        <v>6</v>
      </c>
      <c r="F344" s="1">
        <v>5</v>
      </c>
      <c r="G344" s="1" t="s">
        <v>1007</v>
      </c>
      <c r="H344" s="1" t="s">
        <v>740</v>
      </c>
      <c r="I344" s="2" t="s">
        <v>353</v>
      </c>
    </row>
    <row r="345" spans="1:9" x14ac:dyDescent="0.25">
      <c r="A345" s="1" t="s">
        <v>40</v>
      </c>
      <c r="B345" s="1" t="s">
        <v>21</v>
      </c>
      <c r="C345" s="1">
        <v>6</v>
      </c>
      <c r="D345" s="1">
        <v>6</v>
      </c>
      <c r="F345" s="1">
        <v>6</v>
      </c>
      <c r="G345" s="1" t="s">
        <v>1150</v>
      </c>
      <c r="H345" s="1" t="s">
        <v>907</v>
      </c>
      <c r="I345" s="2" t="s">
        <v>353</v>
      </c>
    </row>
    <row r="346" spans="1:9" x14ac:dyDescent="0.25">
      <c r="A346" s="1" t="s">
        <v>40</v>
      </c>
      <c r="B346" s="1" t="s">
        <v>21</v>
      </c>
      <c r="C346" s="1">
        <v>6</v>
      </c>
      <c r="D346" s="1">
        <v>6</v>
      </c>
      <c r="F346" s="1">
        <v>7</v>
      </c>
      <c r="G346" s="1" t="s">
        <v>1150</v>
      </c>
      <c r="H346" s="1" t="s">
        <v>753</v>
      </c>
      <c r="I346" s="2" t="s">
        <v>353</v>
      </c>
    </row>
    <row r="347" spans="1:9" x14ac:dyDescent="0.25">
      <c r="A347" s="1" t="s">
        <v>40</v>
      </c>
      <c r="B347" s="1" t="s">
        <v>21</v>
      </c>
      <c r="C347" s="1">
        <v>6</v>
      </c>
      <c r="D347" s="1">
        <v>6</v>
      </c>
      <c r="F347" s="1">
        <v>8</v>
      </c>
      <c r="G347" s="1" t="s">
        <v>825</v>
      </c>
      <c r="H347" s="1" t="s">
        <v>740</v>
      </c>
      <c r="I347" s="2" t="s">
        <v>353</v>
      </c>
    </row>
    <row r="348" spans="1:9" x14ac:dyDescent="0.25">
      <c r="A348" s="1" t="s">
        <v>40</v>
      </c>
      <c r="B348" s="1" t="s">
        <v>21</v>
      </c>
      <c r="C348" s="1">
        <v>6</v>
      </c>
      <c r="D348" s="1">
        <v>6</v>
      </c>
      <c r="F348" s="1">
        <v>9</v>
      </c>
      <c r="G348" s="1" t="s">
        <v>1151</v>
      </c>
      <c r="H348" s="1" t="s">
        <v>740</v>
      </c>
      <c r="I348" s="2" t="s">
        <v>353</v>
      </c>
    </row>
    <row r="349" spans="1:9" x14ac:dyDescent="0.25">
      <c r="A349" s="1" t="s">
        <v>40</v>
      </c>
      <c r="B349" s="1" t="s">
        <v>21</v>
      </c>
      <c r="C349" s="1">
        <v>6</v>
      </c>
      <c r="D349" s="1">
        <v>6</v>
      </c>
      <c r="F349" s="1">
        <v>10</v>
      </c>
      <c r="G349" s="1" t="s">
        <v>1152</v>
      </c>
      <c r="H349" s="1" t="s">
        <v>740</v>
      </c>
      <c r="I349" s="2" t="s">
        <v>353</v>
      </c>
    </row>
    <row r="350" spans="1:9" x14ac:dyDescent="0.25">
      <c r="A350" s="1" t="s">
        <v>40</v>
      </c>
      <c r="B350" s="1" t="s">
        <v>65</v>
      </c>
      <c r="C350" s="1">
        <v>1</v>
      </c>
      <c r="D350" s="1">
        <v>1</v>
      </c>
      <c r="F350" s="1">
        <v>1</v>
      </c>
      <c r="G350" s="1" t="s">
        <v>1093</v>
      </c>
      <c r="H350" s="1" t="s">
        <v>753</v>
      </c>
      <c r="I350" s="2" t="s">
        <v>354</v>
      </c>
    </row>
    <row r="351" spans="1:9" x14ac:dyDescent="0.25">
      <c r="A351" s="1" t="s">
        <v>40</v>
      </c>
      <c r="B351" s="1" t="s">
        <v>65</v>
      </c>
      <c r="C351" s="1">
        <v>1</v>
      </c>
      <c r="D351" s="1">
        <v>1</v>
      </c>
      <c r="F351" s="1">
        <v>2</v>
      </c>
      <c r="G351" s="1" t="s">
        <v>1118</v>
      </c>
      <c r="H351" s="1" t="s">
        <v>740</v>
      </c>
      <c r="I351" s="2" t="s">
        <v>354</v>
      </c>
    </row>
    <row r="352" spans="1:9" x14ac:dyDescent="0.25">
      <c r="A352" s="1" t="s">
        <v>40</v>
      </c>
      <c r="B352" s="1" t="s">
        <v>65</v>
      </c>
      <c r="C352" s="1">
        <v>1</v>
      </c>
      <c r="D352" s="1">
        <v>1</v>
      </c>
      <c r="F352" s="1">
        <v>3</v>
      </c>
      <c r="G352" s="1" t="s">
        <v>1092</v>
      </c>
      <c r="H352" s="1" t="s">
        <v>706</v>
      </c>
      <c r="I352" s="2" t="s">
        <v>354</v>
      </c>
    </row>
    <row r="353" spans="1:9" x14ac:dyDescent="0.25">
      <c r="A353" s="1" t="s">
        <v>40</v>
      </c>
      <c r="B353" s="1" t="s">
        <v>65</v>
      </c>
      <c r="C353" s="1">
        <v>1</v>
      </c>
      <c r="D353" s="1">
        <v>1</v>
      </c>
      <c r="F353" s="1">
        <v>4</v>
      </c>
      <c r="G353" s="1" t="s">
        <v>1095</v>
      </c>
      <c r="H353" s="1" t="s">
        <v>794</v>
      </c>
      <c r="I353" s="2" t="s">
        <v>354</v>
      </c>
    </row>
    <row r="354" spans="1:9" x14ac:dyDescent="0.25">
      <c r="A354" s="1" t="s">
        <v>40</v>
      </c>
      <c r="B354" s="1" t="s">
        <v>65</v>
      </c>
      <c r="C354" s="1">
        <v>1</v>
      </c>
      <c r="D354" s="1">
        <v>1</v>
      </c>
      <c r="F354" s="1">
        <v>5</v>
      </c>
      <c r="G354" s="1" t="s">
        <v>1095</v>
      </c>
      <c r="H354" s="1" t="s">
        <v>788</v>
      </c>
      <c r="I354" s="2" t="s">
        <v>354</v>
      </c>
    </row>
    <row r="355" spans="1:9" x14ac:dyDescent="0.25">
      <c r="A355" s="1" t="s">
        <v>40</v>
      </c>
      <c r="B355" s="1" t="s">
        <v>65</v>
      </c>
      <c r="C355" s="1">
        <v>2</v>
      </c>
      <c r="D355" s="1">
        <v>2</v>
      </c>
      <c r="F355" s="1">
        <v>1</v>
      </c>
      <c r="G355" s="1" t="s">
        <v>1096</v>
      </c>
      <c r="H355" s="1" t="s">
        <v>717</v>
      </c>
      <c r="I355" s="2" t="s">
        <v>355</v>
      </c>
    </row>
    <row r="356" spans="1:9" x14ac:dyDescent="0.25">
      <c r="A356" s="1" t="s">
        <v>40</v>
      </c>
      <c r="B356" s="1" t="s">
        <v>65</v>
      </c>
      <c r="C356" s="1">
        <v>2</v>
      </c>
      <c r="D356" s="1">
        <v>2</v>
      </c>
      <c r="F356" s="1">
        <v>2</v>
      </c>
      <c r="G356" s="1" t="s">
        <v>1153</v>
      </c>
      <c r="H356" s="1" t="s">
        <v>869</v>
      </c>
      <c r="I356" s="2" t="s">
        <v>355</v>
      </c>
    </row>
    <row r="357" spans="1:9" x14ac:dyDescent="0.25">
      <c r="A357" s="1" t="s">
        <v>40</v>
      </c>
      <c r="B357" s="1" t="s">
        <v>65</v>
      </c>
      <c r="C357" s="1">
        <v>2</v>
      </c>
      <c r="D357" s="1">
        <v>2</v>
      </c>
      <c r="F357" s="1">
        <v>3</v>
      </c>
      <c r="G357" s="1" t="s">
        <v>1154</v>
      </c>
      <c r="H357" s="1" t="s">
        <v>869</v>
      </c>
      <c r="I357" s="2" t="s">
        <v>355</v>
      </c>
    </row>
    <row r="358" spans="1:9" x14ac:dyDescent="0.25">
      <c r="A358" s="1" t="s">
        <v>40</v>
      </c>
      <c r="B358" s="1" t="s">
        <v>65</v>
      </c>
      <c r="C358" s="1">
        <v>2</v>
      </c>
      <c r="D358" s="1">
        <v>2</v>
      </c>
      <c r="F358" s="1">
        <v>4</v>
      </c>
      <c r="G358" s="1" t="s">
        <v>1155</v>
      </c>
      <c r="H358" s="1" t="s">
        <v>717</v>
      </c>
      <c r="I358" s="2" t="s">
        <v>355</v>
      </c>
    </row>
    <row r="359" spans="1:9" x14ac:dyDescent="0.25">
      <c r="A359" s="1" t="s">
        <v>40</v>
      </c>
      <c r="B359" s="1" t="s">
        <v>65</v>
      </c>
      <c r="C359" s="1">
        <v>2</v>
      </c>
      <c r="D359" s="1">
        <v>2</v>
      </c>
      <c r="F359" s="1">
        <v>5</v>
      </c>
      <c r="G359" s="1" t="s">
        <v>1097</v>
      </c>
      <c r="H359" s="1" t="s">
        <v>794</v>
      </c>
      <c r="I359" s="2" t="s">
        <v>355</v>
      </c>
    </row>
    <row r="360" spans="1:9" x14ac:dyDescent="0.25">
      <c r="A360" s="1" t="s">
        <v>40</v>
      </c>
      <c r="B360" s="1" t="s">
        <v>65</v>
      </c>
      <c r="C360" s="1">
        <v>2</v>
      </c>
      <c r="D360" s="1">
        <v>2</v>
      </c>
      <c r="F360" s="1">
        <v>6</v>
      </c>
      <c r="G360" s="1" t="s">
        <v>831</v>
      </c>
      <c r="H360" s="1" t="s">
        <v>740</v>
      </c>
      <c r="I360" s="2" t="s">
        <v>355</v>
      </c>
    </row>
    <row r="361" spans="1:9" x14ac:dyDescent="0.25">
      <c r="A361" s="1" t="s">
        <v>40</v>
      </c>
      <c r="B361" s="1" t="s">
        <v>65</v>
      </c>
      <c r="C361" s="1">
        <v>2</v>
      </c>
      <c r="D361" s="1">
        <v>2</v>
      </c>
      <c r="F361" s="1">
        <v>7</v>
      </c>
      <c r="G361" s="1" t="s">
        <v>1156</v>
      </c>
      <c r="H361" s="1" t="s">
        <v>874</v>
      </c>
      <c r="I361" s="2" t="s">
        <v>355</v>
      </c>
    </row>
    <row r="362" spans="1:9" x14ac:dyDescent="0.25">
      <c r="A362" s="1" t="s">
        <v>40</v>
      </c>
      <c r="B362" s="1" t="s">
        <v>65</v>
      </c>
      <c r="C362" s="1">
        <v>3</v>
      </c>
      <c r="D362" s="1">
        <v>3</v>
      </c>
      <c r="G362" s="1" t="s">
        <v>1157</v>
      </c>
      <c r="H362" s="1" t="s">
        <v>706</v>
      </c>
      <c r="I362" s="2" t="s">
        <v>77</v>
      </c>
    </row>
    <row r="363" spans="1:9" x14ac:dyDescent="0.25">
      <c r="A363" s="1" t="s">
        <v>40</v>
      </c>
      <c r="B363" s="1" t="s">
        <v>65</v>
      </c>
      <c r="C363" s="1">
        <v>3</v>
      </c>
      <c r="D363" s="1">
        <v>3</v>
      </c>
      <c r="E363" s="1" t="s">
        <v>12</v>
      </c>
      <c r="F363" s="1">
        <v>1</v>
      </c>
      <c r="G363" s="1" t="s">
        <v>718</v>
      </c>
      <c r="H363" s="1" t="s">
        <v>706</v>
      </c>
      <c r="I363" s="2" t="s">
        <v>357</v>
      </c>
    </row>
    <row r="364" spans="1:9" x14ac:dyDescent="0.25">
      <c r="A364" s="1" t="s">
        <v>40</v>
      </c>
      <c r="B364" s="1" t="s">
        <v>65</v>
      </c>
      <c r="C364" s="1">
        <v>3</v>
      </c>
      <c r="D364" s="1">
        <v>3</v>
      </c>
      <c r="E364" s="1" t="s">
        <v>12</v>
      </c>
      <c r="F364" s="1">
        <v>2</v>
      </c>
      <c r="G364" s="1" t="s">
        <v>719</v>
      </c>
      <c r="H364" s="1" t="s">
        <v>706</v>
      </c>
      <c r="I364" s="2" t="s">
        <v>357</v>
      </c>
    </row>
    <row r="365" spans="1:9" x14ac:dyDescent="0.25">
      <c r="A365" s="1" t="s">
        <v>40</v>
      </c>
      <c r="B365" s="1" t="s">
        <v>65</v>
      </c>
      <c r="C365" s="1">
        <v>3</v>
      </c>
      <c r="D365" s="1">
        <v>3</v>
      </c>
      <c r="E365" s="1" t="s">
        <v>13</v>
      </c>
      <c r="F365" s="1">
        <v>1</v>
      </c>
      <c r="G365" s="1" t="s">
        <v>1090</v>
      </c>
      <c r="H365" s="1" t="s">
        <v>722</v>
      </c>
      <c r="I365" s="2" t="s">
        <v>358</v>
      </c>
    </row>
    <row r="366" spans="1:9" x14ac:dyDescent="0.25">
      <c r="A366" s="1" t="s">
        <v>40</v>
      </c>
      <c r="B366" s="1" t="s">
        <v>65</v>
      </c>
      <c r="C366" s="1">
        <v>3</v>
      </c>
      <c r="D366" s="1">
        <v>3</v>
      </c>
      <c r="E366" s="1" t="s">
        <v>13</v>
      </c>
      <c r="F366" s="1">
        <v>2</v>
      </c>
      <c r="G366" s="1" t="s">
        <v>1120</v>
      </c>
      <c r="H366" s="1" t="s">
        <v>874</v>
      </c>
      <c r="I366" s="2" t="s">
        <v>358</v>
      </c>
    </row>
    <row r="367" spans="1:9" x14ac:dyDescent="0.25">
      <c r="A367" s="1" t="s">
        <v>40</v>
      </c>
      <c r="B367" s="1" t="s">
        <v>65</v>
      </c>
      <c r="C367" s="1">
        <v>3</v>
      </c>
      <c r="D367" s="1">
        <v>3</v>
      </c>
      <c r="E367" s="1" t="s">
        <v>14</v>
      </c>
      <c r="F367" s="1">
        <v>1</v>
      </c>
      <c r="G367" s="1" t="s">
        <v>1158</v>
      </c>
      <c r="H367" s="1" t="s">
        <v>724</v>
      </c>
      <c r="I367" s="2" t="s">
        <v>359</v>
      </c>
    </row>
    <row r="368" spans="1:9" x14ac:dyDescent="0.25">
      <c r="A368" s="1" t="s">
        <v>40</v>
      </c>
      <c r="B368" s="1" t="s">
        <v>65</v>
      </c>
      <c r="C368" s="1">
        <v>3</v>
      </c>
      <c r="D368" s="1">
        <v>3</v>
      </c>
      <c r="E368" s="1" t="s">
        <v>14</v>
      </c>
      <c r="F368" s="1">
        <v>2</v>
      </c>
      <c r="G368" s="1" t="s">
        <v>1158</v>
      </c>
      <c r="H368" s="1" t="s">
        <v>725</v>
      </c>
      <c r="I368" s="2" t="s">
        <v>359</v>
      </c>
    </row>
    <row r="369" spans="1:9" x14ac:dyDescent="0.25">
      <c r="A369" s="1" t="s">
        <v>40</v>
      </c>
      <c r="B369" s="1" t="s">
        <v>65</v>
      </c>
      <c r="C369" s="1">
        <v>3</v>
      </c>
      <c r="D369" s="1">
        <v>3</v>
      </c>
      <c r="E369" s="1" t="s">
        <v>14</v>
      </c>
      <c r="F369" s="1">
        <v>3</v>
      </c>
      <c r="G369" s="1" t="s">
        <v>1095</v>
      </c>
      <c r="H369" s="1" t="s">
        <v>740</v>
      </c>
      <c r="I369" s="2" t="s">
        <v>359</v>
      </c>
    </row>
    <row r="370" spans="1:9" x14ac:dyDescent="0.25">
      <c r="A370" s="1" t="s">
        <v>40</v>
      </c>
      <c r="B370" s="1" t="s">
        <v>65</v>
      </c>
      <c r="C370" s="1">
        <v>3</v>
      </c>
      <c r="D370" s="1">
        <v>3</v>
      </c>
      <c r="E370" s="1" t="s">
        <v>14</v>
      </c>
      <c r="F370" s="1">
        <v>4</v>
      </c>
      <c r="G370" s="1" t="s">
        <v>733</v>
      </c>
      <c r="H370" s="1" t="s">
        <v>740</v>
      </c>
      <c r="I370" s="2" t="s">
        <v>359</v>
      </c>
    </row>
    <row r="371" spans="1:9" x14ac:dyDescent="0.25">
      <c r="A371" s="1" t="s">
        <v>40</v>
      </c>
      <c r="B371" s="1" t="s">
        <v>65</v>
      </c>
      <c r="C371" s="1">
        <v>3</v>
      </c>
      <c r="D371" s="1">
        <v>3</v>
      </c>
      <c r="E371" s="1" t="s">
        <v>14</v>
      </c>
      <c r="F371" s="1">
        <v>5</v>
      </c>
      <c r="G371" s="1" t="s">
        <v>1007</v>
      </c>
      <c r="H371" s="1" t="s">
        <v>740</v>
      </c>
      <c r="I371" s="2" t="s">
        <v>359</v>
      </c>
    </row>
    <row r="372" spans="1:9" x14ac:dyDescent="0.25">
      <c r="A372" s="1" t="s">
        <v>40</v>
      </c>
      <c r="B372" s="1" t="s">
        <v>65</v>
      </c>
      <c r="C372" s="1">
        <v>3</v>
      </c>
      <c r="D372" s="1">
        <v>3</v>
      </c>
      <c r="E372" s="1" t="s">
        <v>66</v>
      </c>
      <c r="F372" s="1">
        <v>1</v>
      </c>
      <c r="G372" s="1" t="s">
        <v>721</v>
      </c>
      <c r="H372" s="1" t="s">
        <v>720</v>
      </c>
      <c r="I372" s="2" t="s">
        <v>360</v>
      </c>
    </row>
    <row r="373" spans="1:9" x14ac:dyDescent="0.25">
      <c r="A373" s="1" t="s">
        <v>40</v>
      </c>
      <c r="B373" s="1" t="s">
        <v>65</v>
      </c>
      <c r="C373" s="1">
        <v>3</v>
      </c>
      <c r="D373" s="1">
        <v>3</v>
      </c>
      <c r="E373" s="1" t="s">
        <v>66</v>
      </c>
      <c r="F373" s="1">
        <v>2</v>
      </c>
      <c r="G373" s="1" t="s">
        <v>718</v>
      </c>
      <c r="H373" s="1" t="s">
        <v>740</v>
      </c>
      <c r="I373" s="2" t="s">
        <v>360</v>
      </c>
    </row>
    <row r="374" spans="1:9" x14ac:dyDescent="0.25">
      <c r="A374" s="1" t="s">
        <v>40</v>
      </c>
      <c r="B374" s="1" t="s">
        <v>65</v>
      </c>
      <c r="C374" s="1">
        <v>3</v>
      </c>
      <c r="D374" s="1">
        <v>3</v>
      </c>
      <c r="E374" s="1" t="s">
        <v>66</v>
      </c>
      <c r="F374" s="1">
        <v>3</v>
      </c>
      <c r="G374" s="1" t="s">
        <v>719</v>
      </c>
      <c r="H374" s="1" t="s">
        <v>740</v>
      </c>
      <c r="I374" s="2" t="s">
        <v>360</v>
      </c>
    </row>
    <row r="375" spans="1:9" x14ac:dyDescent="0.25">
      <c r="A375" s="1" t="s">
        <v>40</v>
      </c>
      <c r="B375" s="1" t="s">
        <v>65</v>
      </c>
      <c r="C375" s="1">
        <v>3</v>
      </c>
      <c r="D375" s="1">
        <v>3</v>
      </c>
      <c r="E375" s="1" t="s">
        <v>66</v>
      </c>
      <c r="F375" s="1">
        <v>4</v>
      </c>
      <c r="G375" s="1" t="s">
        <v>1118</v>
      </c>
      <c r="H375" s="1" t="s">
        <v>740</v>
      </c>
      <c r="I375" s="2" t="s">
        <v>360</v>
      </c>
    </row>
    <row r="376" spans="1:9" x14ac:dyDescent="0.25">
      <c r="A376" s="1" t="s">
        <v>40</v>
      </c>
      <c r="B376" s="1" t="s">
        <v>65</v>
      </c>
      <c r="C376" s="1">
        <v>3</v>
      </c>
      <c r="D376" s="1">
        <v>3</v>
      </c>
      <c r="E376" s="1" t="s">
        <v>66</v>
      </c>
      <c r="F376" s="1">
        <v>5</v>
      </c>
      <c r="G376" s="1" t="s">
        <v>825</v>
      </c>
      <c r="H376" s="1" t="s">
        <v>740</v>
      </c>
      <c r="I376" s="2" t="s">
        <v>360</v>
      </c>
    </row>
    <row r="377" spans="1:9" x14ac:dyDescent="0.25">
      <c r="A377" s="1" t="s">
        <v>40</v>
      </c>
      <c r="B377" s="1" t="s">
        <v>65</v>
      </c>
      <c r="C377" s="1">
        <v>4</v>
      </c>
      <c r="D377" s="1">
        <v>4</v>
      </c>
      <c r="F377" s="1">
        <v>1</v>
      </c>
      <c r="G377" s="1" t="s">
        <v>1159</v>
      </c>
      <c r="H377" s="1" t="s">
        <v>738</v>
      </c>
      <c r="I377" s="2" t="s">
        <v>361</v>
      </c>
    </row>
    <row r="378" spans="1:9" x14ac:dyDescent="0.25">
      <c r="A378" s="1" t="s">
        <v>40</v>
      </c>
      <c r="B378" s="1" t="s">
        <v>65</v>
      </c>
      <c r="C378" s="1">
        <v>4</v>
      </c>
      <c r="D378" s="1">
        <v>4</v>
      </c>
      <c r="F378" s="1">
        <v>2</v>
      </c>
      <c r="G378" s="1" t="s">
        <v>1159</v>
      </c>
      <c r="H378" s="1" t="s">
        <v>826</v>
      </c>
      <c r="I378" s="2" t="s">
        <v>361</v>
      </c>
    </row>
    <row r="379" spans="1:9" x14ac:dyDescent="0.25">
      <c r="A379" s="1" t="s">
        <v>40</v>
      </c>
      <c r="B379" s="1" t="s">
        <v>65</v>
      </c>
      <c r="C379" s="1">
        <v>4</v>
      </c>
      <c r="D379" s="1">
        <v>4</v>
      </c>
      <c r="F379" s="1">
        <v>3</v>
      </c>
      <c r="G379" s="1" t="s">
        <v>1096</v>
      </c>
      <c r="H379" s="1" t="s">
        <v>817</v>
      </c>
      <c r="I379" s="2" t="s">
        <v>361</v>
      </c>
    </row>
    <row r="380" spans="1:9" x14ac:dyDescent="0.25">
      <c r="A380" s="1" t="s">
        <v>40</v>
      </c>
      <c r="B380" s="1" t="s">
        <v>65</v>
      </c>
      <c r="C380" s="1">
        <v>4</v>
      </c>
      <c r="D380" s="1">
        <v>4</v>
      </c>
      <c r="E380" s="1" t="s">
        <v>12</v>
      </c>
      <c r="G380" s="1" t="s">
        <v>1160</v>
      </c>
      <c r="H380" s="1" t="s">
        <v>706</v>
      </c>
      <c r="I380" s="2" t="s">
        <v>78</v>
      </c>
    </row>
    <row r="381" spans="1:9" x14ac:dyDescent="0.25">
      <c r="A381" s="1" t="s">
        <v>40</v>
      </c>
      <c r="B381" s="1" t="s">
        <v>65</v>
      </c>
      <c r="C381" s="1">
        <v>4</v>
      </c>
      <c r="D381" s="1">
        <v>4</v>
      </c>
      <c r="E381" s="1" t="s">
        <v>13</v>
      </c>
      <c r="F381" s="1">
        <v>1</v>
      </c>
      <c r="G381" s="1" t="s">
        <v>1160</v>
      </c>
      <c r="H381" s="1" t="s">
        <v>706</v>
      </c>
      <c r="I381" s="2" t="s">
        <v>362</v>
      </c>
    </row>
    <row r="382" spans="1:9" x14ac:dyDescent="0.25">
      <c r="A382" s="1" t="s">
        <v>40</v>
      </c>
      <c r="B382" s="1" t="s">
        <v>65</v>
      </c>
      <c r="C382" s="1">
        <v>4</v>
      </c>
      <c r="D382" s="1">
        <v>4</v>
      </c>
      <c r="E382" s="1" t="s">
        <v>13</v>
      </c>
      <c r="F382" s="1">
        <v>2</v>
      </c>
      <c r="G382" s="1" t="s">
        <v>1160</v>
      </c>
      <c r="H382" s="1" t="s">
        <v>740</v>
      </c>
      <c r="I382" s="2" t="s">
        <v>362</v>
      </c>
    </row>
    <row r="383" spans="1:9" x14ac:dyDescent="0.25">
      <c r="A383" s="1" t="s">
        <v>40</v>
      </c>
      <c r="B383" s="1" t="s">
        <v>65</v>
      </c>
      <c r="C383" s="1">
        <v>4</v>
      </c>
      <c r="D383" s="1">
        <v>4</v>
      </c>
      <c r="E383" s="1" t="s">
        <v>14</v>
      </c>
      <c r="F383" s="1">
        <v>1</v>
      </c>
      <c r="G383" s="1" t="s">
        <v>721</v>
      </c>
      <c r="H383" s="1" t="s">
        <v>720</v>
      </c>
      <c r="I383" s="2" t="s">
        <v>363</v>
      </c>
    </row>
    <row r="384" spans="1:9" x14ac:dyDescent="0.25">
      <c r="A384" s="1" t="s">
        <v>40</v>
      </c>
      <c r="B384" s="1" t="s">
        <v>65</v>
      </c>
      <c r="C384" s="1">
        <v>4</v>
      </c>
      <c r="D384" s="1">
        <v>4</v>
      </c>
      <c r="E384" s="1" t="s">
        <v>14</v>
      </c>
      <c r="F384" s="1">
        <v>2</v>
      </c>
      <c r="G384" s="1" t="s">
        <v>1118</v>
      </c>
      <c r="H384" s="1" t="s">
        <v>740</v>
      </c>
      <c r="I384" s="2" t="s">
        <v>363</v>
      </c>
    </row>
    <row r="385" spans="1:9" x14ac:dyDescent="0.25">
      <c r="A385" s="1" t="s">
        <v>40</v>
      </c>
      <c r="B385" s="1" t="s">
        <v>65</v>
      </c>
      <c r="C385" s="1">
        <v>4</v>
      </c>
      <c r="D385" s="1">
        <v>4</v>
      </c>
      <c r="E385" s="1" t="s">
        <v>14</v>
      </c>
      <c r="F385" s="1">
        <v>3</v>
      </c>
      <c r="G385" s="1" t="s">
        <v>825</v>
      </c>
      <c r="H385" s="1" t="s">
        <v>740</v>
      </c>
      <c r="I385" s="2" t="s">
        <v>363</v>
      </c>
    </row>
    <row r="386" spans="1:9" x14ac:dyDescent="0.25">
      <c r="A386" s="1" t="s">
        <v>40</v>
      </c>
      <c r="B386" s="1" t="s">
        <v>65</v>
      </c>
      <c r="C386" s="1">
        <v>5</v>
      </c>
      <c r="D386" s="1">
        <v>5</v>
      </c>
      <c r="F386" s="1">
        <v>1</v>
      </c>
      <c r="G386" s="1" t="s">
        <v>1096</v>
      </c>
      <c r="H386" s="1" t="s">
        <v>759</v>
      </c>
      <c r="I386" s="2" t="s">
        <v>364</v>
      </c>
    </row>
    <row r="387" spans="1:9" x14ac:dyDescent="0.25">
      <c r="A387" s="1" t="s">
        <v>40</v>
      </c>
      <c r="B387" s="1" t="s">
        <v>65</v>
      </c>
      <c r="C387" s="1">
        <v>5</v>
      </c>
      <c r="D387" s="1">
        <v>5</v>
      </c>
      <c r="F387" s="1">
        <v>2</v>
      </c>
      <c r="G387" s="1" t="s">
        <v>1095</v>
      </c>
      <c r="H387" s="1" t="s">
        <v>740</v>
      </c>
      <c r="I387" s="2" t="s">
        <v>364</v>
      </c>
    </row>
    <row r="388" spans="1:9" x14ac:dyDescent="0.25">
      <c r="A388" s="1" t="s">
        <v>40</v>
      </c>
      <c r="B388" s="1" t="s">
        <v>65</v>
      </c>
      <c r="C388" s="1">
        <v>5</v>
      </c>
      <c r="D388" s="1">
        <v>5</v>
      </c>
      <c r="F388" s="1">
        <v>3</v>
      </c>
      <c r="G388" s="1" t="s">
        <v>1096</v>
      </c>
      <c r="H388" s="1" t="s">
        <v>724</v>
      </c>
      <c r="I388" s="2" t="s">
        <v>364</v>
      </c>
    </row>
    <row r="389" spans="1:9" x14ac:dyDescent="0.25">
      <c r="A389" s="1" t="s">
        <v>40</v>
      </c>
      <c r="B389" s="1" t="s">
        <v>65</v>
      </c>
      <c r="C389" s="1">
        <v>6</v>
      </c>
      <c r="D389" s="1">
        <v>6</v>
      </c>
      <c r="G389" s="1" t="s">
        <v>900</v>
      </c>
      <c r="H389" s="1" t="s">
        <v>740</v>
      </c>
      <c r="I389" s="2" t="s">
        <v>80</v>
      </c>
    </row>
    <row r="390" spans="1:9" x14ac:dyDescent="0.25">
      <c r="A390" s="1" t="s">
        <v>40</v>
      </c>
      <c r="B390" s="1" t="s">
        <v>65</v>
      </c>
      <c r="C390" s="1">
        <v>7</v>
      </c>
      <c r="D390" s="1">
        <v>7</v>
      </c>
      <c r="F390" s="1">
        <v>1</v>
      </c>
      <c r="G390" s="1" t="s">
        <v>1161</v>
      </c>
      <c r="H390" s="1" t="s">
        <v>717</v>
      </c>
      <c r="I390" s="2" t="s">
        <v>365</v>
      </c>
    </row>
    <row r="391" spans="1:9" x14ac:dyDescent="0.25">
      <c r="A391" s="1" t="s">
        <v>40</v>
      </c>
      <c r="B391" s="1" t="s">
        <v>65</v>
      </c>
      <c r="C391" s="1">
        <v>7</v>
      </c>
      <c r="D391" s="1">
        <v>7</v>
      </c>
      <c r="F391" s="1">
        <v>2</v>
      </c>
      <c r="G391" s="1" t="s">
        <v>1092</v>
      </c>
      <c r="H391" s="1" t="s">
        <v>1094</v>
      </c>
      <c r="I391" s="2" t="s">
        <v>365</v>
      </c>
    </row>
    <row r="392" spans="1:9" x14ac:dyDescent="0.25">
      <c r="A392" s="1" t="s">
        <v>40</v>
      </c>
      <c r="B392" s="1" t="s">
        <v>65</v>
      </c>
      <c r="C392" s="1">
        <v>7</v>
      </c>
      <c r="D392" s="1">
        <v>7</v>
      </c>
      <c r="F392" s="1">
        <v>3</v>
      </c>
      <c r="G392" s="1" t="s">
        <v>1097</v>
      </c>
      <c r="H392" s="1" t="s">
        <v>794</v>
      </c>
      <c r="I392" s="2" t="s">
        <v>365</v>
      </c>
    </row>
    <row r="393" spans="1:9" x14ac:dyDescent="0.25">
      <c r="A393" s="1" t="s">
        <v>40</v>
      </c>
      <c r="B393" s="1" t="s">
        <v>65</v>
      </c>
      <c r="C393" s="1">
        <v>7</v>
      </c>
      <c r="D393" s="1">
        <v>7</v>
      </c>
      <c r="F393" s="1">
        <v>4</v>
      </c>
      <c r="G393" s="1" t="s">
        <v>831</v>
      </c>
      <c r="H393" s="1" t="s">
        <v>740</v>
      </c>
      <c r="I393" s="2" t="s">
        <v>365</v>
      </c>
    </row>
    <row r="394" spans="1:9" x14ac:dyDescent="0.25">
      <c r="A394" s="1" t="s">
        <v>40</v>
      </c>
      <c r="B394" s="1" t="s">
        <v>65</v>
      </c>
      <c r="C394" s="1">
        <v>7</v>
      </c>
      <c r="D394" s="1">
        <v>7</v>
      </c>
      <c r="F394" s="1">
        <v>5</v>
      </c>
      <c r="G394" s="1" t="s">
        <v>1156</v>
      </c>
      <c r="H394" s="1" t="s">
        <v>874</v>
      </c>
      <c r="I394" s="2" t="s">
        <v>365</v>
      </c>
    </row>
    <row r="395" spans="1:9" x14ac:dyDescent="0.25">
      <c r="A395" s="1" t="s">
        <v>40</v>
      </c>
      <c r="B395" s="1" t="s">
        <v>22</v>
      </c>
      <c r="C395" s="1">
        <v>1</v>
      </c>
      <c r="D395" s="1">
        <v>1</v>
      </c>
      <c r="F395" s="1">
        <v>1</v>
      </c>
      <c r="G395" s="1" t="s">
        <v>1007</v>
      </c>
      <c r="H395" s="1" t="s">
        <v>711</v>
      </c>
      <c r="I395" s="2" t="s">
        <v>367</v>
      </c>
    </row>
    <row r="396" spans="1:9" x14ac:dyDescent="0.25">
      <c r="A396" s="1" t="s">
        <v>40</v>
      </c>
      <c r="B396" s="1" t="s">
        <v>22</v>
      </c>
      <c r="C396" s="1">
        <v>1</v>
      </c>
      <c r="D396" s="1">
        <v>1</v>
      </c>
      <c r="F396" s="1">
        <v>2</v>
      </c>
      <c r="G396" s="1" t="s">
        <v>784</v>
      </c>
      <c r="H396" s="1" t="s">
        <v>759</v>
      </c>
      <c r="I396" s="2" t="s">
        <v>367</v>
      </c>
    </row>
    <row r="397" spans="1:9" x14ac:dyDescent="0.25">
      <c r="A397" s="1" t="s">
        <v>40</v>
      </c>
      <c r="B397" s="1" t="s">
        <v>22</v>
      </c>
      <c r="C397" s="1">
        <v>1</v>
      </c>
      <c r="D397" s="1">
        <v>1</v>
      </c>
      <c r="F397" s="1">
        <v>3</v>
      </c>
      <c r="G397" s="1" t="s">
        <v>1162</v>
      </c>
      <c r="H397" s="1" t="s">
        <v>1098</v>
      </c>
      <c r="I397" s="2" t="s">
        <v>367</v>
      </c>
    </row>
    <row r="398" spans="1:9" x14ac:dyDescent="0.25">
      <c r="A398" s="1" t="s">
        <v>40</v>
      </c>
      <c r="B398" s="1" t="s">
        <v>22</v>
      </c>
      <c r="C398" s="1">
        <v>2</v>
      </c>
      <c r="D398" s="1">
        <v>2</v>
      </c>
      <c r="F398" s="1">
        <v>1</v>
      </c>
      <c r="G398" s="1" t="s">
        <v>1134</v>
      </c>
      <c r="H398" s="1" t="s">
        <v>740</v>
      </c>
      <c r="I398" s="2" t="s">
        <v>368</v>
      </c>
    </row>
    <row r="399" spans="1:9" x14ac:dyDescent="0.25">
      <c r="A399" s="1" t="s">
        <v>40</v>
      </c>
      <c r="B399" s="1" t="s">
        <v>22</v>
      </c>
      <c r="C399" s="1">
        <v>2</v>
      </c>
      <c r="D399" s="1">
        <v>2</v>
      </c>
      <c r="F399" s="1">
        <v>2</v>
      </c>
      <c r="G399" s="1" t="s">
        <v>721</v>
      </c>
      <c r="H399" s="1" t="s">
        <v>720</v>
      </c>
      <c r="I399" s="2" t="s">
        <v>368</v>
      </c>
    </row>
    <row r="400" spans="1:9" x14ac:dyDescent="0.25">
      <c r="A400" s="1" t="s">
        <v>40</v>
      </c>
      <c r="B400" s="1" t="s">
        <v>22</v>
      </c>
      <c r="C400" s="1">
        <v>2</v>
      </c>
      <c r="D400" s="1">
        <v>2</v>
      </c>
      <c r="F400" s="1">
        <v>3</v>
      </c>
      <c r="G400" s="1" t="s">
        <v>1100</v>
      </c>
      <c r="H400" s="1" t="s">
        <v>706</v>
      </c>
      <c r="I400" s="2" t="s">
        <v>368</v>
      </c>
    </row>
    <row r="401" spans="1:9" x14ac:dyDescent="0.25">
      <c r="A401" s="1" t="s">
        <v>40</v>
      </c>
      <c r="B401" s="1" t="s">
        <v>22</v>
      </c>
      <c r="C401" s="1">
        <v>2</v>
      </c>
      <c r="D401" s="1">
        <v>2</v>
      </c>
      <c r="F401" s="1">
        <v>4</v>
      </c>
      <c r="G401" s="1" t="s">
        <v>1101</v>
      </c>
      <c r="H401" s="1" t="s">
        <v>706</v>
      </c>
      <c r="I401" s="2" t="s">
        <v>368</v>
      </c>
    </row>
    <row r="402" spans="1:9" x14ac:dyDescent="0.25">
      <c r="A402" s="1" t="s">
        <v>40</v>
      </c>
      <c r="B402" s="1" t="s">
        <v>22</v>
      </c>
      <c r="C402" s="1">
        <v>2</v>
      </c>
      <c r="D402" s="1">
        <v>2</v>
      </c>
      <c r="F402" s="1">
        <v>5</v>
      </c>
      <c r="G402" s="1" t="s">
        <v>1102</v>
      </c>
      <c r="H402" s="1" t="s">
        <v>706</v>
      </c>
      <c r="I402" s="2" t="s">
        <v>368</v>
      </c>
    </row>
    <row r="403" spans="1:9" x14ac:dyDescent="0.25">
      <c r="A403" s="1" t="s">
        <v>40</v>
      </c>
      <c r="B403" s="1" t="s">
        <v>22</v>
      </c>
      <c r="C403" s="1">
        <v>2</v>
      </c>
      <c r="D403" s="1">
        <v>2</v>
      </c>
      <c r="F403" s="1">
        <v>6</v>
      </c>
      <c r="G403" s="1" t="s">
        <v>1163</v>
      </c>
      <c r="H403" s="1" t="s">
        <v>706</v>
      </c>
      <c r="I403" s="2" t="s">
        <v>368</v>
      </c>
    </row>
    <row r="404" spans="1:9" x14ac:dyDescent="0.25">
      <c r="A404" s="1" t="s">
        <v>40</v>
      </c>
      <c r="B404" s="1" t="s">
        <v>22</v>
      </c>
      <c r="C404" s="1">
        <v>2</v>
      </c>
      <c r="D404" s="1">
        <v>2</v>
      </c>
      <c r="F404" s="1">
        <v>7</v>
      </c>
      <c r="G404" s="1" t="s">
        <v>784</v>
      </c>
      <c r="H404" s="1" t="s">
        <v>704</v>
      </c>
      <c r="I404" s="2" t="s">
        <v>368</v>
      </c>
    </row>
    <row r="405" spans="1:9" x14ac:dyDescent="0.25">
      <c r="A405" s="1" t="s">
        <v>40</v>
      </c>
      <c r="B405" s="1" t="s">
        <v>22</v>
      </c>
      <c r="C405" s="1">
        <v>2</v>
      </c>
      <c r="D405" s="1">
        <v>2</v>
      </c>
      <c r="F405" s="1">
        <v>8</v>
      </c>
      <c r="G405" s="1" t="s">
        <v>1164</v>
      </c>
      <c r="H405" s="1" t="s">
        <v>740</v>
      </c>
      <c r="I405" s="2" t="s">
        <v>368</v>
      </c>
    </row>
    <row r="406" spans="1:9" x14ac:dyDescent="0.25">
      <c r="A406" s="1" t="s">
        <v>40</v>
      </c>
      <c r="B406" s="1" t="s">
        <v>22</v>
      </c>
      <c r="C406" s="1">
        <v>2</v>
      </c>
      <c r="D406" s="1">
        <v>2</v>
      </c>
      <c r="F406" s="1">
        <v>9</v>
      </c>
      <c r="G406" s="1" t="s">
        <v>810</v>
      </c>
      <c r="H406" s="1" t="s">
        <v>740</v>
      </c>
      <c r="I406" s="2" t="s">
        <v>368</v>
      </c>
    </row>
    <row r="407" spans="1:9" x14ac:dyDescent="0.25">
      <c r="A407" s="1" t="s">
        <v>40</v>
      </c>
      <c r="B407" s="1" t="s">
        <v>22</v>
      </c>
      <c r="C407" s="1">
        <v>3</v>
      </c>
      <c r="D407" s="1">
        <v>3</v>
      </c>
      <c r="F407" s="1">
        <v>1</v>
      </c>
      <c r="G407" s="1" t="s">
        <v>1110</v>
      </c>
      <c r="H407" s="1" t="s">
        <v>738</v>
      </c>
      <c r="I407" s="2" t="s">
        <v>81</v>
      </c>
    </row>
    <row r="408" spans="1:9" x14ac:dyDescent="0.25">
      <c r="A408" s="1" t="s">
        <v>40</v>
      </c>
      <c r="B408" s="1" t="s">
        <v>22</v>
      </c>
      <c r="C408" s="1">
        <v>3</v>
      </c>
      <c r="D408" s="1">
        <v>3</v>
      </c>
      <c r="F408" s="1">
        <v>2</v>
      </c>
      <c r="G408" s="1" t="s">
        <v>1123</v>
      </c>
      <c r="H408" s="1" t="s">
        <v>738</v>
      </c>
      <c r="I408" s="2" t="s">
        <v>81</v>
      </c>
    </row>
    <row r="409" spans="1:9" x14ac:dyDescent="0.25">
      <c r="A409" s="1" t="s">
        <v>40</v>
      </c>
      <c r="B409" s="1" t="s">
        <v>22</v>
      </c>
      <c r="C409" s="1">
        <v>4</v>
      </c>
      <c r="D409" s="1">
        <v>4</v>
      </c>
      <c r="F409" s="1">
        <v>1</v>
      </c>
      <c r="G409" s="1" t="s">
        <v>790</v>
      </c>
      <c r="H409" s="1" t="s">
        <v>789</v>
      </c>
      <c r="I409" s="2" t="s">
        <v>369</v>
      </c>
    </row>
    <row r="410" spans="1:9" x14ac:dyDescent="0.25">
      <c r="A410" s="1" t="s">
        <v>40</v>
      </c>
      <c r="B410" s="1" t="s">
        <v>22</v>
      </c>
      <c r="C410" s="1">
        <v>4</v>
      </c>
      <c r="D410" s="1">
        <v>4</v>
      </c>
      <c r="F410" s="1">
        <v>2</v>
      </c>
      <c r="G410" s="1" t="s">
        <v>793</v>
      </c>
      <c r="H410" s="1" t="s">
        <v>720</v>
      </c>
      <c r="I410" s="2" t="s">
        <v>369</v>
      </c>
    </row>
    <row r="411" spans="1:9" x14ac:dyDescent="0.25">
      <c r="A411" s="1" t="s">
        <v>40</v>
      </c>
      <c r="B411" s="1" t="s">
        <v>22</v>
      </c>
      <c r="C411" s="1">
        <v>4</v>
      </c>
      <c r="D411" s="1">
        <v>4</v>
      </c>
      <c r="F411" s="1">
        <v>3</v>
      </c>
      <c r="G411" s="1" t="s">
        <v>790</v>
      </c>
      <c r="H411" s="1" t="s">
        <v>740</v>
      </c>
      <c r="I411" s="2" t="s">
        <v>369</v>
      </c>
    </row>
    <row r="412" spans="1:9" x14ac:dyDescent="0.25">
      <c r="A412" s="1" t="s">
        <v>40</v>
      </c>
      <c r="B412" s="1" t="s">
        <v>22</v>
      </c>
      <c r="C412" s="1">
        <v>5</v>
      </c>
      <c r="D412" s="1">
        <v>5</v>
      </c>
      <c r="F412" s="1">
        <v>1</v>
      </c>
      <c r="G412" s="1" t="s">
        <v>1165</v>
      </c>
      <c r="H412" s="1" t="s">
        <v>794</v>
      </c>
      <c r="I412" s="2" t="s">
        <v>370</v>
      </c>
    </row>
    <row r="413" spans="1:9" x14ac:dyDescent="0.25">
      <c r="A413" s="1" t="s">
        <v>40</v>
      </c>
      <c r="B413" s="1" t="s">
        <v>22</v>
      </c>
      <c r="C413" s="1">
        <v>5</v>
      </c>
      <c r="D413" s="1">
        <v>5</v>
      </c>
      <c r="F413" s="1">
        <v>2</v>
      </c>
      <c r="G413" s="1" t="s">
        <v>1166</v>
      </c>
      <c r="H413" s="1" t="s">
        <v>706</v>
      </c>
      <c r="I413" s="2" t="s">
        <v>370</v>
      </c>
    </row>
    <row r="414" spans="1:9" x14ac:dyDescent="0.25">
      <c r="A414" s="1" t="s">
        <v>40</v>
      </c>
      <c r="B414" s="1" t="s">
        <v>22</v>
      </c>
      <c r="C414" s="1">
        <v>5</v>
      </c>
      <c r="D414" s="1">
        <v>5</v>
      </c>
      <c r="E414" s="1" t="s">
        <v>12</v>
      </c>
      <c r="G414" s="1" t="s">
        <v>1167</v>
      </c>
      <c r="H414" s="1" t="s">
        <v>711</v>
      </c>
      <c r="I414" s="2" t="s">
        <v>371</v>
      </c>
    </row>
    <row r="415" spans="1:9" x14ac:dyDescent="0.25">
      <c r="A415" s="1" t="s">
        <v>40</v>
      </c>
      <c r="B415" s="1" t="s">
        <v>22</v>
      </c>
      <c r="C415" s="1">
        <v>5</v>
      </c>
      <c r="D415" s="1">
        <v>5</v>
      </c>
      <c r="E415" s="1" t="s">
        <v>13</v>
      </c>
      <c r="G415" s="1" t="s">
        <v>1168</v>
      </c>
      <c r="H415" s="1" t="s">
        <v>711</v>
      </c>
      <c r="I415" s="2" t="s">
        <v>83</v>
      </c>
    </row>
    <row r="416" spans="1:9" x14ac:dyDescent="0.25">
      <c r="A416" s="1" t="s">
        <v>40</v>
      </c>
      <c r="B416" s="1" t="s">
        <v>22</v>
      </c>
      <c r="C416" s="1">
        <v>6</v>
      </c>
      <c r="D416" s="1">
        <v>6</v>
      </c>
      <c r="F416" s="1">
        <v>1</v>
      </c>
      <c r="G416" s="1" t="s">
        <v>1165</v>
      </c>
      <c r="H416" s="1" t="s">
        <v>782</v>
      </c>
      <c r="I416" s="2" t="s">
        <v>84</v>
      </c>
    </row>
    <row r="417" spans="1:9" x14ac:dyDescent="0.25">
      <c r="A417" s="1" t="s">
        <v>40</v>
      </c>
      <c r="B417" s="1" t="s">
        <v>22</v>
      </c>
      <c r="C417" s="1">
        <v>6</v>
      </c>
      <c r="D417" s="1">
        <v>6</v>
      </c>
      <c r="F417" s="1">
        <v>2</v>
      </c>
      <c r="G417" s="1" t="s">
        <v>1169</v>
      </c>
      <c r="H417" s="1" t="s">
        <v>740</v>
      </c>
      <c r="I417" s="2" t="s">
        <v>84</v>
      </c>
    </row>
    <row r="418" spans="1:9" x14ac:dyDescent="0.25">
      <c r="A418" s="1" t="s">
        <v>40</v>
      </c>
      <c r="B418" s="1" t="s">
        <v>22</v>
      </c>
      <c r="C418" s="1">
        <v>6</v>
      </c>
      <c r="D418" s="1">
        <v>6</v>
      </c>
      <c r="F418" s="1">
        <v>3</v>
      </c>
      <c r="G418" s="1" t="s">
        <v>1165</v>
      </c>
      <c r="H418" s="1" t="s">
        <v>905</v>
      </c>
      <c r="I418" s="2" t="s">
        <v>84</v>
      </c>
    </row>
    <row r="419" spans="1:9" x14ac:dyDescent="0.25">
      <c r="A419" s="1" t="s">
        <v>40</v>
      </c>
      <c r="B419" s="1" t="s">
        <v>22</v>
      </c>
      <c r="C419" s="1">
        <v>7</v>
      </c>
      <c r="D419" s="1">
        <v>7</v>
      </c>
      <c r="F419" s="1">
        <v>1</v>
      </c>
      <c r="G419" s="1" t="s">
        <v>1170</v>
      </c>
      <c r="H419" s="1" t="s">
        <v>794</v>
      </c>
      <c r="I419" s="2" t="s">
        <v>372</v>
      </c>
    </row>
    <row r="420" spans="1:9" x14ac:dyDescent="0.25">
      <c r="A420" s="1" t="s">
        <v>40</v>
      </c>
      <c r="B420" s="1" t="s">
        <v>22</v>
      </c>
      <c r="C420" s="1">
        <v>7</v>
      </c>
      <c r="D420" s="1">
        <v>7</v>
      </c>
      <c r="F420" s="1">
        <v>2</v>
      </c>
      <c r="G420" s="1" t="s">
        <v>745</v>
      </c>
      <c r="H420" s="1" t="s">
        <v>723</v>
      </c>
      <c r="I420" s="2" t="s">
        <v>372</v>
      </c>
    </row>
    <row r="421" spans="1:9" x14ac:dyDescent="0.25">
      <c r="A421" s="1" t="s">
        <v>40</v>
      </c>
      <c r="B421" s="1" t="s">
        <v>24</v>
      </c>
      <c r="C421" s="1">
        <v>1</v>
      </c>
      <c r="D421" s="1">
        <v>1</v>
      </c>
      <c r="F421" s="1">
        <v>1</v>
      </c>
      <c r="G421" s="1" t="s">
        <v>1171</v>
      </c>
      <c r="H421" s="1" t="s">
        <v>737</v>
      </c>
      <c r="I421" s="2" t="s">
        <v>374</v>
      </c>
    </row>
    <row r="422" spans="1:9" x14ac:dyDescent="0.25">
      <c r="A422" s="1" t="s">
        <v>40</v>
      </c>
      <c r="B422" s="1" t="s">
        <v>24</v>
      </c>
      <c r="C422" s="1">
        <v>1</v>
      </c>
      <c r="D422" s="1">
        <v>1</v>
      </c>
      <c r="F422" s="1">
        <v>2</v>
      </c>
      <c r="G422" s="1" t="s">
        <v>1172</v>
      </c>
      <c r="H422" s="1" t="s">
        <v>737</v>
      </c>
      <c r="I422" s="2" t="s">
        <v>374</v>
      </c>
    </row>
    <row r="423" spans="1:9" x14ac:dyDescent="0.25">
      <c r="A423" s="1" t="s">
        <v>40</v>
      </c>
      <c r="B423" s="1" t="s">
        <v>24</v>
      </c>
      <c r="C423" s="1">
        <v>1</v>
      </c>
      <c r="D423" s="1">
        <v>1</v>
      </c>
      <c r="F423" s="1">
        <v>3</v>
      </c>
      <c r="G423" s="1" t="s">
        <v>1173</v>
      </c>
      <c r="H423" s="1" t="s">
        <v>737</v>
      </c>
      <c r="I423" s="2" t="s">
        <v>374</v>
      </c>
    </row>
    <row r="424" spans="1:9" x14ac:dyDescent="0.25">
      <c r="A424" s="1" t="s">
        <v>40</v>
      </c>
      <c r="B424" s="1" t="s">
        <v>24</v>
      </c>
      <c r="C424" s="1">
        <v>1</v>
      </c>
      <c r="D424" s="1">
        <v>1</v>
      </c>
      <c r="F424" s="1">
        <v>4</v>
      </c>
      <c r="G424" s="1" t="s">
        <v>1174</v>
      </c>
      <c r="H424" s="1" t="s">
        <v>737</v>
      </c>
      <c r="I424" s="2" t="s">
        <v>374</v>
      </c>
    </row>
    <row r="425" spans="1:9" x14ac:dyDescent="0.25">
      <c r="A425" s="1" t="s">
        <v>40</v>
      </c>
      <c r="B425" s="1" t="s">
        <v>24</v>
      </c>
      <c r="C425" s="1">
        <v>1</v>
      </c>
      <c r="D425" s="1">
        <v>1</v>
      </c>
      <c r="F425" s="1">
        <v>5</v>
      </c>
      <c r="G425" s="1" t="s">
        <v>1175</v>
      </c>
      <c r="H425" s="1" t="s">
        <v>737</v>
      </c>
      <c r="I425" s="2" t="s">
        <v>374</v>
      </c>
    </row>
    <row r="426" spans="1:9" x14ac:dyDescent="0.25">
      <c r="A426" s="1" t="s">
        <v>40</v>
      </c>
      <c r="B426" s="1" t="s">
        <v>24</v>
      </c>
      <c r="C426" s="1">
        <v>1</v>
      </c>
      <c r="D426" s="1">
        <v>1</v>
      </c>
      <c r="F426" s="1">
        <v>6</v>
      </c>
      <c r="G426" s="1" t="s">
        <v>1176</v>
      </c>
      <c r="H426" s="1" t="s">
        <v>737</v>
      </c>
      <c r="I426" s="2" t="s">
        <v>374</v>
      </c>
    </row>
    <row r="427" spans="1:9" x14ac:dyDescent="0.25">
      <c r="A427" s="1" t="s">
        <v>40</v>
      </c>
      <c r="B427" s="1" t="s">
        <v>24</v>
      </c>
      <c r="C427" s="1">
        <v>1</v>
      </c>
      <c r="D427" s="1">
        <v>1</v>
      </c>
      <c r="F427" s="1">
        <v>7</v>
      </c>
      <c r="G427" s="1" t="s">
        <v>1177</v>
      </c>
      <c r="H427" s="1" t="s">
        <v>737</v>
      </c>
      <c r="I427" s="2" t="s">
        <v>374</v>
      </c>
    </row>
    <row r="428" spans="1:9" x14ac:dyDescent="0.25">
      <c r="A428" s="1" t="s">
        <v>40</v>
      </c>
      <c r="B428" s="1" t="s">
        <v>24</v>
      </c>
      <c r="C428" s="1">
        <v>1</v>
      </c>
      <c r="D428" s="1">
        <v>1</v>
      </c>
      <c r="F428" s="1">
        <v>8</v>
      </c>
      <c r="G428" s="1" t="s">
        <v>1178</v>
      </c>
      <c r="H428" s="1" t="s">
        <v>737</v>
      </c>
      <c r="I428" s="2" t="s">
        <v>374</v>
      </c>
    </row>
    <row r="429" spans="1:9" x14ac:dyDescent="0.25">
      <c r="A429" s="1" t="s">
        <v>40</v>
      </c>
      <c r="B429" s="1" t="s">
        <v>24</v>
      </c>
      <c r="C429" s="1">
        <v>1</v>
      </c>
      <c r="D429" s="1">
        <v>1</v>
      </c>
      <c r="F429" s="1">
        <v>9</v>
      </c>
      <c r="G429" s="1" t="s">
        <v>1179</v>
      </c>
      <c r="H429" s="1" t="s">
        <v>737</v>
      </c>
      <c r="I429" s="2" t="s">
        <v>374</v>
      </c>
    </row>
    <row r="430" spans="1:9" x14ac:dyDescent="0.25">
      <c r="A430" s="1" t="s">
        <v>40</v>
      </c>
      <c r="B430" s="1" t="s">
        <v>24</v>
      </c>
      <c r="C430" s="1">
        <v>1</v>
      </c>
      <c r="D430" s="1">
        <v>1</v>
      </c>
      <c r="F430" s="1">
        <v>10</v>
      </c>
      <c r="G430" s="1" t="s">
        <v>1171</v>
      </c>
      <c r="H430" s="1" t="s">
        <v>715</v>
      </c>
      <c r="I430" s="2" t="s">
        <v>374</v>
      </c>
    </row>
    <row r="431" spans="1:9" x14ac:dyDescent="0.25">
      <c r="A431" s="1" t="s">
        <v>40</v>
      </c>
      <c r="B431" s="1" t="s">
        <v>24</v>
      </c>
      <c r="C431" s="1">
        <v>1</v>
      </c>
      <c r="D431" s="1">
        <v>1</v>
      </c>
      <c r="F431" s="1">
        <v>11</v>
      </c>
      <c r="G431" s="1" t="s">
        <v>1172</v>
      </c>
      <c r="H431" s="1" t="s">
        <v>715</v>
      </c>
      <c r="I431" s="2" t="s">
        <v>374</v>
      </c>
    </row>
    <row r="432" spans="1:9" x14ac:dyDescent="0.25">
      <c r="A432" s="1" t="s">
        <v>40</v>
      </c>
      <c r="B432" s="1" t="s">
        <v>24</v>
      </c>
      <c r="C432" s="1">
        <v>1</v>
      </c>
      <c r="D432" s="1">
        <v>1</v>
      </c>
      <c r="F432" s="1">
        <v>12</v>
      </c>
      <c r="G432" s="1" t="s">
        <v>1173</v>
      </c>
      <c r="H432" s="1" t="s">
        <v>715</v>
      </c>
      <c r="I432" s="2" t="s">
        <v>374</v>
      </c>
    </row>
    <row r="433" spans="1:9" x14ac:dyDescent="0.25">
      <c r="A433" s="1" t="s">
        <v>40</v>
      </c>
      <c r="B433" s="1" t="s">
        <v>24</v>
      </c>
      <c r="C433" s="1">
        <v>1</v>
      </c>
      <c r="D433" s="1">
        <v>1</v>
      </c>
      <c r="F433" s="1">
        <v>13</v>
      </c>
      <c r="G433" s="1" t="s">
        <v>1174</v>
      </c>
      <c r="H433" s="1" t="s">
        <v>715</v>
      </c>
      <c r="I433" s="2" t="s">
        <v>374</v>
      </c>
    </row>
    <row r="434" spans="1:9" x14ac:dyDescent="0.25">
      <c r="A434" s="1" t="s">
        <v>40</v>
      </c>
      <c r="B434" s="1" t="s">
        <v>24</v>
      </c>
      <c r="C434" s="1">
        <v>1</v>
      </c>
      <c r="D434" s="1">
        <v>1</v>
      </c>
      <c r="F434" s="1">
        <v>14</v>
      </c>
      <c r="G434" s="1" t="s">
        <v>1175</v>
      </c>
      <c r="H434" s="1" t="s">
        <v>715</v>
      </c>
      <c r="I434" s="2" t="s">
        <v>374</v>
      </c>
    </row>
    <row r="435" spans="1:9" x14ac:dyDescent="0.25">
      <c r="A435" s="1" t="s">
        <v>40</v>
      </c>
      <c r="B435" s="1" t="s">
        <v>24</v>
      </c>
      <c r="C435" s="1">
        <v>1</v>
      </c>
      <c r="D435" s="1">
        <v>1</v>
      </c>
      <c r="F435" s="1">
        <v>15</v>
      </c>
      <c r="G435" s="1" t="s">
        <v>1176</v>
      </c>
      <c r="H435" s="1" t="s">
        <v>715</v>
      </c>
      <c r="I435" s="2" t="s">
        <v>374</v>
      </c>
    </row>
    <row r="436" spans="1:9" x14ac:dyDescent="0.25">
      <c r="A436" s="1" t="s">
        <v>40</v>
      </c>
      <c r="B436" s="1" t="s">
        <v>24</v>
      </c>
      <c r="C436" s="1">
        <v>1</v>
      </c>
      <c r="D436" s="1">
        <v>1</v>
      </c>
      <c r="F436" s="1">
        <v>16</v>
      </c>
      <c r="G436" s="1" t="s">
        <v>1177</v>
      </c>
      <c r="H436" s="1" t="s">
        <v>715</v>
      </c>
      <c r="I436" s="2" t="s">
        <v>374</v>
      </c>
    </row>
    <row r="437" spans="1:9" x14ac:dyDescent="0.25">
      <c r="A437" s="1" t="s">
        <v>40</v>
      </c>
      <c r="B437" s="1" t="s">
        <v>24</v>
      </c>
      <c r="C437" s="1">
        <v>1</v>
      </c>
      <c r="D437" s="1">
        <v>1</v>
      </c>
      <c r="F437" s="1">
        <v>17</v>
      </c>
      <c r="G437" s="1" t="s">
        <v>1178</v>
      </c>
      <c r="H437" s="1" t="s">
        <v>715</v>
      </c>
      <c r="I437" s="2" t="s">
        <v>374</v>
      </c>
    </row>
    <row r="438" spans="1:9" x14ac:dyDescent="0.25">
      <c r="A438" s="1" t="s">
        <v>40</v>
      </c>
      <c r="B438" s="1" t="s">
        <v>24</v>
      </c>
      <c r="C438" s="1">
        <v>1</v>
      </c>
      <c r="D438" s="1">
        <v>1</v>
      </c>
      <c r="F438" s="1">
        <v>18</v>
      </c>
      <c r="G438" s="1" t="s">
        <v>1179</v>
      </c>
      <c r="H438" s="1" t="s">
        <v>715</v>
      </c>
      <c r="I438" s="2" t="s">
        <v>374</v>
      </c>
    </row>
    <row r="439" spans="1:9" x14ac:dyDescent="0.25">
      <c r="A439" s="1" t="s">
        <v>40</v>
      </c>
      <c r="B439" s="1" t="s">
        <v>24</v>
      </c>
      <c r="C439" s="1">
        <v>2</v>
      </c>
      <c r="D439" s="1">
        <v>2</v>
      </c>
      <c r="F439" s="1">
        <v>1</v>
      </c>
      <c r="G439" s="1" t="s">
        <v>992</v>
      </c>
      <c r="H439" s="1" t="s">
        <v>730</v>
      </c>
      <c r="I439" s="2" t="s">
        <v>375</v>
      </c>
    </row>
    <row r="440" spans="1:9" x14ac:dyDescent="0.25">
      <c r="A440" s="1" t="s">
        <v>40</v>
      </c>
      <c r="B440" s="1" t="s">
        <v>24</v>
      </c>
      <c r="C440" s="1">
        <v>2</v>
      </c>
      <c r="D440" s="1">
        <v>2</v>
      </c>
      <c r="F440" s="1">
        <v>2</v>
      </c>
      <c r="G440" s="1" t="s">
        <v>1180</v>
      </c>
      <c r="H440" s="1" t="s">
        <v>706</v>
      </c>
      <c r="I440" s="2" t="s">
        <v>375</v>
      </c>
    </row>
    <row r="441" spans="1:9" x14ac:dyDescent="0.25">
      <c r="A441" s="1" t="s">
        <v>40</v>
      </c>
      <c r="B441" s="1" t="s">
        <v>24</v>
      </c>
      <c r="C441" s="1">
        <v>2</v>
      </c>
      <c r="D441" s="1">
        <v>2</v>
      </c>
      <c r="F441" s="1">
        <v>3</v>
      </c>
      <c r="G441" s="1" t="s">
        <v>1180</v>
      </c>
      <c r="H441" s="1" t="s">
        <v>715</v>
      </c>
      <c r="I441" s="2" t="s">
        <v>375</v>
      </c>
    </row>
    <row r="442" spans="1:9" x14ac:dyDescent="0.25">
      <c r="A442" s="1" t="s">
        <v>40</v>
      </c>
      <c r="B442" s="1" t="s">
        <v>24</v>
      </c>
      <c r="C442" s="1">
        <v>2</v>
      </c>
      <c r="D442" s="1">
        <v>2</v>
      </c>
      <c r="F442" s="1">
        <v>4</v>
      </c>
      <c r="G442" s="1" t="s">
        <v>1178</v>
      </c>
      <c r="H442" s="1" t="s">
        <v>740</v>
      </c>
      <c r="I442" s="2" t="s">
        <v>375</v>
      </c>
    </row>
    <row r="443" spans="1:9" x14ac:dyDescent="0.25">
      <c r="A443" s="1" t="s">
        <v>40</v>
      </c>
      <c r="B443" s="1" t="s">
        <v>24</v>
      </c>
      <c r="C443" s="1">
        <v>2</v>
      </c>
      <c r="D443" s="1">
        <v>2</v>
      </c>
      <c r="F443" s="1">
        <v>5</v>
      </c>
      <c r="G443" s="1" t="s">
        <v>1179</v>
      </c>
      <c r="H443" s="1" t="s">
        <v>740</v>
      </c>
      <c r="I443" s="2" t="s">
        <v>375</v>
      </c>
    </row>
    <row r="444" spans="1:9" x14ac:dyDescent="0.25">
      <c r="A444" s="1" t="s">
        <v>40</v>
      </c>
      <c r="B444" s="1" t="s">
        <v>24</v>
      </c>
      <c r="C444" s="1">
        <v>3</v>
      </c>
      <c r="D444" s="1">
        <v>3</v>
      </c>
      <c r="F444" s="1">
        <v>1</v>
      </c>
      <c r="G444" s="1" t="s">
        <v>1181</v>
      </c>
      <c r="H444" s="1" t="s">
        <v>794</v>
      </c>
      <c r="I444" s="2" t="s">
        <v>85</v>
      </c>
    </row>
    <row r="445" spans="1:9" x14ac:dyDescent="0.25">
      <c r="A445" s="1" t="s">
        <v>40</v>
      </c>
      <c r="B445" s="1" t="s">
        <v>24</v>
      </c>
      <c r="C445" s="1">
        <v>3</v>
      </c>
      <c r="D445" s="1">
        <v>3</v>
      </c>
      <c r="F445" s="1">
        <v>2</v>
      </c>
      <c r="G445" s="1" t="s">
        <v>968</v>
      </c>
      <c r="H445" s="1" t="s">
        <v>706</v>
      </c>
      <c r="I445" s="2" t="s">
        <v>85</v>
      </c>
    </row>
    <row r="446" spans="1:9" x14ac:dyDescent="0.25">
      <c r="A446" s="1" t="s">
        <v>40</v>
      </c>
      <c r="B446" s="1" t="s">
        <v>24</v>
      </c>
      <c r="C446" s="1">
        <v>3</v>
      </c>
      <c r="D446" s="1">
        <v>3</v>
      </c>
      <c r="F446" s="1">
        <v>3</v>
      </c>
      <c r="G446" s="1" t="s">
        <v>1182</v>
      </c>
      <c r="H446" s="1" t="s">
        <v>715</v>
      </c>
      <c r="I446" s="2" t="s">
        <v>85</v>
      </c>
    </row>
    <row r="447" spans="1:9" x14ac:dyDescent="0.25">
      <c r="A447" s="1" t="s">
        <v>40</v>
      </c>
      <c r="B447" s="1" t="s">
        <v>24</v>
      </c>
      <c r="C447" s="1">
        <v>3</v>
      </c>
      <c r="D447" s="1">
        <v>3</v>
      </c>
      <c r="F447" s="1">
        <v>4</v>
      </c>
      <c r="G447" s="1" t="s">
        <v>1181</v>
      </c>
      <c r="H447" s="1" t="s">
        <v>737</v>
      </c>
      <c r="I447" s="2" t="s">
        <v>85</v>
      </c>
    </row>
    <row r="448" spans="1:9" x14ac:dyDescent="0.25">
      <c r="A448" s="1" t="s">
        <v>41</v>
      </c>
      <c r="B448" s="1" t="s">
        <v>20</v>
      </c>
      <c r="C448" s="1">
        <v>1</v>
      </c>
      <c r="D448" s="1">
        <v>1</v>
      </c>
      <c r="F448" s="1">
        <v>1</v>
      </c>
      <c r="G448" s="1" t="s">
        <v>1183</v>
      </c>
      <c r="H448" s="1" t="s">
        <v>740</v>
      </c>
      <c r="I448" s="2" t="s">
        <v>87</v>
      </c>
    </row>
    <row r="449" spans="1:9" x14ac:dyDescent="0.25">
      <c r="A449" s="1" t="s">
        <v>41</v>
      </c>
      <c r="B449" s="1" t="s">
        <v>20</v>
      </c>
      <c r="C449" s="1">
        <v>1</v>
      </c>
      <c r="D449" s="1">
        <v>1</v>
      </c>
      <c r="F449" s="1">
        <v>2</v>
      </c>
      <c r="G449" s="1" t="s">
        <v>1184</v>
      </c>
      <c r="H449" s="1" t="s">
        <v>901</v>
      </c>
      <c r="I449" s="2" t="s">
        <v>87</v>
      </c>
    </row>
    <row r="450" spans="1:9" x14ac:dyDescent="0.25">
      <c r="A450" s="1" t="s">
        <v>41</v>
      </c>
      <c r="B450" s="1" t="s">
        <v>20</v>
      </c>
      <c r="C450" s="1">
        <v>1</v>
      </c>
      <c r="D450" s="1">
        <v>1</v>
      </c>
      <c r="F450" s="1">
        <v>3</v>
      </c>
      <c r="G450" s="1" t="s">
        <v>1185</v>
      </c>
      <c r="H450" s="1" t="s">
        <v>711</v>
      </c>
      <c r="I450" s="2" t="s">
        <v>87</v>
      </c>
    </row>
    <row r="451" spans="1:9" x14ac:dyDescent="0.25">
      <c r="A451" s="1" t="s">
        <v>41</v>
      </c>
      <c r="B451" s="1" t="s">
        <v>20</v>
      </c>
      <c r="C451" s="1">
        <v>2</v>
      </c>
      <c r="D451" s="1">
        <v>2</v>
      </c>
      <c r="F451" s="1">
        <v>1</v>
      </c>
      <c r="G451" s="1" t="s">
        <v>850</v>
      </c>
      <c r="H451" s="1" t="s">
        <v>703</v>
      </c>
      <c r="I451" s="2" t="s">
        <v>88</v>
      </c>
    </row>
    <row r="452" spans="1:9" x14ac:dyDescent="0.25">
      <c r="A452" s="1" t="s">
        <v>41</v>
      </c>
      <c r="B452" s="1" t="s">
        <v>20</v>
      </c>
      <c r="C452" s="1">
        <v>2</v>
      </c>
      <c r="D452" s="1">
        <v>2</v>
      </c>
      <c r="F452" s="1">
        <v>2</v>
      </c>
      <c r="G452" s="1" t="s">
        <v>850</v>
      </c>
      <c r="H452" s="1" t="s">
        <v>763</v>
      </c>
      <c r="I452" s="2" t="s">
        <v>88</v>
      </c>
    </row>
    <row r="453" spans="1:9" x14ac:dyDescent="0.25">
      <c r="A453" s="1" t="s">
        <v>41</v>
      </c>
      <c r="B453" s="1" t="s">
        <v>20</v>
      </c>
      <c r="C453" s="1">
        <v>3</v>
      </c>
      <c r="D453" s="1">
        <v>3</v>
      </c>
      <c r="F453" s="1">
        <v>1</v>
      </c>
      <c r="G453" s="1" t="s">
        <v>1087</v>
      </c>
      <c r="H453" s="1" t="s">
        <v>788</v>
      </c>
      <c r="I453" s="2" t="s">
        <v>376</v>
      </c>
    </row>
    <row r="454" spans="1:9" x14ac:dyDescent="0.25">
      <c r="A454" s="1" t="s">
        <v>41</v>
      </c>
      <c r="B454" s="1" t="s">
        <v>20</v>
      </c>
      <c r="C454" s="1">
        <v>3</v>
      </c>
      <c r="D454" s="1">
        <v>3</v>
      </c>
      <c r="F454" s="1">
        <v>2</v>
      </c>
      <c r="G454" s="1" t="s">
        <v>1144</v>
      </c>
      <c r="H454" s="1" t="s">
        <v>740</v>
      </c>
      <c r="I454" s="2" t="s">
        <v>376</v>
      </c>
    </row>
    <row r="455" spans="1:9" x14ac:dyDescent="0.25">
      <c r="A455" s="1" t="s">
        <v>41</v>
      </c>
      <c r="B455" s="1" t="s">
        <v>20</v>
      </c>
      <c r="C455" s="1">
        <v>3</v>
      </c>
      <c r="D455" s="1">
        <v>3</v>
      </c>
      <c r="F455" s="1">
        <v>3</v>
      </c>
      <c r="G455" s="1" t="s">
        <v>1007</v>
      </c>
      <c r="H455" s="1" t="s">
        <v>715</v>
      </c>
      <c r="I455" s="2" t="s">
        <v>376</v>
      </c>
    </row>
    <row r="456" spans="1:9" x14ac:dyDescent="0.25">
      <c r="A456" s="1" t="s">
        <v>41</v>
      </c>
      <c r="B456" s="1" t="s">
        <v>20</v>
      </c>
      <c r="C456" s="1">
        <v>3</v>
      </c>
      <c r="D456" s="1">
        <v>3</v>
      </c>
      <c r="F456" s="1">
        <v>4</v>
      </c>
      <c r="G456" s="1" t="s">
        <v>1186</v>
      </c>
      <c r="H456" s="1" t="s">
        <v>811</v>
      </c>
      <c r="I456" s="2" t="s">
        <v>376</v>
      </c>
    </row>
    <row r="457" spans="1:9" x14ac:dyDescent="0.25">
      <c r="A457" s="1" t="s">
        <v>41</v>
      </c>
      <c r="B457" s="1" t="s">
        <v>20</v>
      </c>
      <c r="C457" s="1">
        <v>3</v>
      </c>
      <c r="D457" s="1">
        <v>3</v>
      </c>
      <c r="F457" s="1">
        <v>5</v>
      </c>
      <c r="G457" s="1" t="s">
        <v>1186</v>
      </c>
      <c r="H457" s="1" t="s">
        <v>861</v>
      </c>
      <c r="I457" s="2" t="s">
        <v>376</v>
      </c>
    </row>
    <row r="458" spans="1:9" x14ac:dyDescent="0.25">
      <c r="A458" s="1" t="s">
        <v>41</v>
      </c>
      <c r="B458" s="1" t="s">
        <v>21</v>
      </c>
      <c r="C458" s="1">
        <v>1</v>
      </c>
      <c r="D458" s="1">
        <v>1</v>
      </c>
      <c r="G458" s="1" t="s">
        <v>781</v>
      </c>
      <c r="H458" s="1" t="s">
        <v>706</v>
      </c>
      <c r="I458" s="2" t="s">
        <v>90</v>
      </c>
    </row>
    <row r="459" spans="1:9" x14ac:dyDescent="0.25">
      <c r="A459" s="1" t="s">
        <v>41</v>
      </c>
      <c r="B459" s="1" t="s">
        <v>21</v>
      </c>
      <c r="C459" s="1">
        <v>2</v>
      </c>
      <c r="D459" s="1">
        <v>2</v>
      </c>
      <c r="F459" s="1">
        <v>1</v>
      </c>
      <c r="G459" s="1" t="s">
        <v>1087</v>
      </c>
      <c r="H459" s="1" t="s">
        <v>753</v>
      </c>
      <c r="I459" s="2" t="s">
        <v>378</v>
      </c>
    </row>
    <row r="460" spans="1:9" x14ac:dyDescent="0.25">
      <c r="A460" s="1" t="s">
        <v>41</v>
      </c>
      <c r="B460" s="1" t="s">
        <v>21</v>
      </c>
      <c r="C460" s="1">
        <v>2</v>
      </c>
      <c r="D460" s="1">
        <v>2</v>
      </c>
      <c r="F460" s="1">
        <v>2</v>
      </c>
      <c r="G460" s="1" t="s">
        <v>1087</v>
      </c>
      <c r="H460" s="1" t="s">
        <v>753</v>
      </c>
      <c r="I460" s="2" t="s">
        <v>378</v>
      </c>
    </row>
    <row r="461" spans="1:9" x14ac:dyDescent="0.25">
      <c r="A461" s="1" t="s">
        <v>41</v>
      </c>
      <c r="B461" s="1" t="s">
        <v>21</v>
      </c>
      <c r="C461" s="1">
        <v>2</v>
      </c>
      <c r="D461" s="1">
        <v>2</v>
      </c>
      <c r="F461" s="1">
        <v>3</v>
      </c>
      <c r="G461" s="1" t="s">
        <v>1187</v>
      </c>
      <c r="H461" s="1" t="s">
        <v>740</v>
      </c>
      <c r="I461" s="2" t="s">
        <v>378</v>
      </c>
    </row>
    <row r="462" spans="1:9" x14ac:dyDescent="0.25">
      <c r="A462" s="1" t="s">
        <v>41</v>
      </c>
      <c r="B462" s="1" t="s">
        <v>21</v>
      </c>
      <c r="C462" s="1">
        <v>3</v>
      </c>
      <c r="D462" s="1">
        <v>3</v>
      </c>
      <c r="F462" s="1">
        <v>1</v>
      </c>
      <c r="G462" s="1" t="s">
        <v>1161</v>
      </c>
      <c r="H462" s="1" t="s">
        <v>746</v>
      </c>
      <c r="I462" s="2" t="s">
        <v>379</v>
      </c>
    </row>
    <row r="463" spans="1:9" x14ac:dyDescent="0.25">
      <c r="A463" s="1" t="s">
        <v>41</v>
      </c>
      <c r="B463" s="1" t="s">
        <v>21</v>
      </c>
      <c r="C463" s="1">
        <v>3</v>
      </c>
      <c r="D463" s="1">
        <v>3</v>
      </c>
      <c r="F463" s="1">
        <v>2</v>
      </c>
      <c r="G463" s="1" t="s">
        <v>1161</v>
      </c>
      <c r="H463" s="1" t="s">
        <v>703</v>
      </c>
      <c r="I463" s="2" t="s">
        <v>379</v>
      </c>
    </row>
    <row r="464" spans="1:9" x14ac:dyDescent="0.25">
      <c r="A464" s="1" t="s">
        <v>41</v>
      </c>
      <c r="B464" s="1" t="s">
        <v>21</v>
      </c>
      <c r="C464" s="1">
        <v>3</v>
      </c>
      <c r="D464" s="1">
        <v>3</v>
      </c>
      <c r="F464" s="1">
        <v>3</v>
      </c>
      <c r="G464" s="1" t="s">
        <v>1161</v>
      </c>
      <c r="H464" s="1" t="s">
        <v>717</v>
      </c>
      <c r="I464" s="2" t="s">
        <v>379</v>
      </c>
    </row>
    <row r="465" spans="1:9" x14ac:dyDescent="0.25">
      <c r="A465" s="1" t="s">
        <v>41</v>
      </c>
      <c r="B465" s="1" t="s">
        <v>21</v>
      </c>
      <c r="C465" s="1">
        <v>3</v>
      </c>
      <c r="D465" s="1">
        <v>3</v>
      </c>
      <c r="E465" s="1" t="s">
        <v>12</v>
      </c>
      <c r="G465" s="1" t="s">
        <v>1147</v>
      </c>
      <c r="H465" s="1" t="s">
        <v>740</v>
      </c>
      <c r="I465" s="2" t="s">
        <v>91</v>
      </c>
    </row>
    <row r="466" spans="1:9" x14ac:dyDescent="0.25">
      <c r="A466" s="1" t="s">
        <v>41</v>
      </c>
      <c r="B466" s="1" t="s">
        <v>21</v>
      </c>
      <c r="C466" s="1">
        <v>3</v>
      </c>
      <c r="D466" s="1">
        <v>3</v>
      </c>
      <c r="E466" s="1" t="s">
        <v>13</v>
      </c>
      <c r="G466" s="1" t="s">
        <v>831</v>
      </c>
      <c r="H466" s="1" t="s">
        <v>740</v>
      </c>
      <c r="I466" s="2" t="s">
        <v>380</v>
      </c>
    </row>
    <row r="467" spans="1:9" x14ac:dyDescent="0.25">
      <c r="A467" s="1" t="s">
        <v>41</v>
      </c>
      <c r="B467" s="1" t="s">
        <v>21</v>
      </c>
      <c r="C467" s="1">
        <v>4</v>
      </c>
      <c r="D467" s="1">
        <v>4</v>
      </c>
      <c r="F467" s="1">
        <v>1</v>
      </c>
      <c r="G467" s="1" t="s">
        <v>781</v>
      </c>
      <c r="H467" s="1" t="s">
        <v>740</v>
      </c>
      <c r="I467" s="2" t="s">
        <v>381</v>
      </c>
    </row>
    <row r="468" spans="1:9" x14ac:dyDescent="0.25">
      <c r="A468" s="1" t="s">
        <v>41</v>
      </c>
      <c r="B468" s="1" t="s">
        <v>21</v>
      </c>
      <c r="C468" s="1">
        <v>4</v>
      </c>
      <c r="D468" s="1">
        <v>4</v>
      </c>
      <c r="F468" s="1">
        <v>2</v>
      </c>
      <c r="G468" s="1" t="s">
        <v>1161</v>
      </c>
      <c r="H468" s="1" t="s">
        <v>1088</v>
      </c>
      <c r="I468" s="2" t="s">
        <v>381</v>
      </c>
    </row>
    <row r="469" spans="1:9" x14ac:dyDescent="0.25">
      <c r="A469" s="1" t="s">
        <v>41</v>
      </c>
      <c r="B469" s="1" t="s">
        <v>21</v>
      </c>
      <c r="C469" s="1">
        <v>5</v>
      </c>
      <c r="D469" s="1">
        <v>5</v>
      </c>
      <c r="F469" s="1">
        <v>1</v>
      </c>
      <c r="G469" s="1" t="s">
        <v>1081</v>
      </c>
      <c r="H469" s="1" t="s">
        <v>817</v>
      </c>
      <c r="I469" s="2" t="s">
        <v>92</v>
      </c>
    </row>
    <row r="470" spans="1:9" x14ac:dyDescent="0.25">
      <c r="A470" s="1" t="s">
        <v>41</v>
      </c>
      <c r="B470" s="1" t="s">
        <v>21</v>
      </c>
      <c r="C470" s="1">
        <v>5</v>
      </c>
      <c r="D470" s="1">
        <v>5</v>
      </c>
      <c r="F470" s="1">
        <v>2</v>
      </c>
      <c r="G470" s="1" t="s">
        <v>1149</v>
      </c>
      <c r="H470" s="1" t="s">
        <v>740</v>
      </c>
      <c r="I470" s="2" t="s">
        <v>92</v>
      </c>
    </row>
    <row r="471" spans="1:9" x14ac:dyDescent="0.25">
      <c r="A471" s="1" t="s">
        <v>41</v>
      </c>
      <c r="B471" s="1" t="s">
        <v>21</v>
      </c>
      <c r="C471" s="1">
        <v>6</v>
      </c>
      <c r="D471" s="1">
        <v>6</v>
      </c>
      <c r="F471" s="1">
        <v>1</v>
      </c>
      <c r="G471" s="1" t="s">
        <v>1075</v>
      </c>
      <c r="H471" s="1" t="s">
        <v>723</v>
      </c>
      <c r="I471" s="2" t="s">
        <v>383</v>
      </c>
    </row>
    <row r="472" spans="1:9" x14ac:dyDescent="0.25">
      <c r="A472" s="1" t="s">
        <v>41</v>
      </c>
      <c r="B472" s="1" t="s">
        <v>21</v>
      </c>
      <c r="C472" s="1">
        <v>6</v>
      </c>
      <c r="D472" s="1">
        <v>6</v>
      </c>
      <c r="F472" s="1">
        <v>2</v>
      </c>
      <c r="G472" s="1" t="s">
        <v>781</v>
      </c>
      <c r="H472" s="1" t="s">
        <v>740</v>
      </c>
      <c r="I472" s="2" t="s">
        <v>383</v>
      </c>
    </row>
    <row r="473" spans="1:9" x14ac:dyDescent="0.25">
      <c r="A473" s="1" t="s">
        <v>41</v>
      </c>
      <c r="B473" s="1" t="s">
        <v>21</v>
      </c>
      <c r="C473" s="1">
        <v>6</v>
      </c>
      <c r="D473" s="1">
        <v>6</v>
      </c>
      <c r="F473" s="1">
        <v>3</v>
      </c>
      <c r="G473" s="1" t="s">
        <v>733</v>
      </c>
      <c r="H473" s="1" t="s">
        <v>740</v>
      </c>
      <c r="I473" s="2" t="s">
        <v>383</v>
      </c>
    </row>
    <row r="474" spans="1:9" x14ac:dyDescent="0.25">
      <c r="A474" s="1" t="s">
        <v>41</v>
      </c>
      <c r="B474" s="1" t="s">
        <v>21</v>
      </c>
      <c r="C474" s="1">
        <v>6</v>
      </c>
      <c r="D474" s="1">
        <v>6</v>
      </c>
      <c r="F474" s="1">
        <v>4</v>
      </c>
      <c r="G474" s="1" t="s">
        <v>1007</v>
      </c>
      <c r="H474" s="1" t="s">
        <v>740</v>
      </c>
      <c r="I474" s="2" t="s">
        <v>383</v>
      </c>
    </row>
    <row r="475" spans="1:9" x14ac:dyDescent="0.25">
      <c r="A475" s="1" t="s">
        <v>41</v>
      </c>
      <c r="B475" s="1" t="s">
        <v>21</v>
      </c>
      <c r="C475" s="1">
        <v>6</v>
      </c>
      <c r="D475" s="1">
        <v>6</v>
      </c>
      <c r="F475" s="1">
        <v>5</v>
      </c>
      <c r="G475" s="1" t="s">
        <v>1188</v>
      </c>
      <c r="H475" s="1" t="s">
        <v>907</v>
      </c>
      <c r="I475" s="2" t="s">
        <v>383</v>
      </c>
    </row>
    <row r="476" spans="1:9" x14ac:dyDescent="0.25">
      <c r="A476" s="1" t="s">
        <v>41</v>
      </c>
      <c r="B476" s="1" t="s">
        <v>21</v>
      </c>
      <c r="C476" s="1">
        <v>6</v>
      </c>
      <c r="D476" s="1">
        <v>6</v>
      </c>
      <c r="F476" s="1">
        <v>6</v>
      </c>
      <c r="G476" s="1" t="s">
        <v>1188</v>
      </c>
      <c r="H476" s="1" t="s">
        <v>753</v>
      </c>
      <c r="I476" s="2" t="s">
        <v>383</v>
      </c>
    </row>
    <row r="477" spans="1:9" x14ac:dyDescent="0.25">
      <c r="A477" s="1" t="s">
        <v>41</v>
      </c>
      <c r="B477" s="1" t="s">
        <v>21</v>
      </c>
      <c r="C477" s="1">
        <v>6</v>
      </c>
      <c r="D477" s="1">
        <v>6</v>
      </c>
      <c r="F477" s="1">
        <v>7</v>
      </c>
      <c r="G477" s="1" t="s">
        <v>825</v>
      </c>
      <c r="H477" s="1" t="s">
        <v>740</v>
      </c>
      <c r="I477" s="2" t="s">
        <v>383</v>
      </c>
    </row>
    <row r="478" spans="1:9" x14ac:dyDescent="0.25">
      <c r="A478" s="1" t="s">
        <v>41</v>
      </c>
      <c r="B478" s="1" t="s">
        <v>21</v>
      </c>
      <c r="C478" s="1">
        <v>6</v>
      </c>
      <c r="D478" s="1">
        <v>6</v>
      </c>
      <c r="F478" s="1">
        <v>8</v>
      </c>
      <c r="G478" s="1" t="s">
        <v>1189</v>
      </c>
      <c r="H478" s="1" t="s">
        <v>740</v>
      </c>
      <c r="I478" s="2" t="s">
        <v>383</v>
      </c>
    </row>
    <row r="479" spans="1:9" x14ac:dyDescent="0.25">
      <c r="A479" s="1" t="s">
        <v>41</v>
      </c>
      <c r="B479" s="1" t="s">
        <v>21</v>
      </c>
      <c r="C479" s="1">
        <v>6</v>
      </c>
      <c r="D479" s="1">
        <v>6</v>
      </c>
      <c r="F479" s="1">
        <v>9</v>
      </c>
      <c r="G479" s="1" t="s">
        <v>1118</v>
      </c>
      <c r="H479" s="1" t="s">
        <v>740</v>
      </c>
      <c r="I479" s="2" t="s">
        <v>383</v>
      </c>
    </row>
    <row r="480" spans="1:9" x14ac:dyDescent="0.25">
      <c r="A480" s="1" t="s">
        <v>41</v>
      </c>
      <c r="B480" s="1" t="s">
        <v>21</v>
      </c>
      <c r="C480" s="1">
        <v>7</v>
      </c>
      <c r="D480" s="1">
        <v>7</v>
      </c>
      <c r="F480" s="1">
        <v>1</v>
      </c>
      <c r="G480" s="1" t="s">
        <v>1161</v>
      </c>
      <c r="H480" s="1" t="s">
        <v>724</v>
      </c>
      <c r="I480" s="2" t="s">
        <v>384</v>
      </c>
    </row>
    <row r="481" spans="1:9" x14ac:dyDescent="0.25">
      <c r="A481" s="1" t="s">
        <v>41</v>
      </c>
      <c r="B481" s="1" t="s">
        <v>21</v>
      </c>
      <c r="C481" s="1">
        <v>7</v>
      </c>
      <c r="D481" s="1">
        <v>7</v>
      </c>
      <c r="F481" s="1">
        <v>2</v>
      </c>
      <c r="G481" s="1" t="s">
        <v>1161</v>
      </c>
      <c r="H481" s="1" t="s">
        <v>725</v>
      </c>
      <c r="I481" s="2" t="s">
        <v>384</v>
      </c>
    </row>
    <row r="482" spans="1:9" x14ac:dyDescent="0.25">
      <c r="A482" s="1" t="s">
        <v>41</v>
      </c>
      <c r="B482" s="1" t="s">
        <v>21</v>
      </c>
      <c r="C482" s="1">
        <v>7</v>
      </c>
      <c r="D482" s="1">
        <v>7</v>
      </c>
      <c r="F482" s="1">
        <v>3</v>
      </c>
      <c r="G482" s="1" t="s">
        <v>1161</v>
      </c>
      <c r="H482" s="1" t="s">
        <v>817</v>
      </c>
      <c r="I482" s="2" t="s">
        <v>384</v>
      </c>
    </row>
    <row r="483" spans="1:9" x14ac:dyDescent="0.25">
      <c r="A483" s="1" t="s">
        <v>41</v>
      </c>
      <c r="B483" s="1" t="s">
        <v>21</v>
      </c>
      <c r="C483" s="1">
        <v>7</v>
      </c>
      <c r="D483" s="1">
        <v>7</v>
      </c>
      <c r="F483" s="1">
        <v>4</v>
      </c>
      <c r="G483" s="1" t="s">
        <v>1161</v>
      </c>
      <c r="H483" s="1" t="s">
        <v>868</v>
      </c>
      <c r="I483" s="2" t="s">
        <v>384</v>
      </c>
    </row>
    <row r="484" spans="1:9" x14ac:dyDescent="0.25">
      <c r="A484" s="1" t="s">
        <v>41</v>
      </c>
      <c r="B484" s="1" t="s">
        <v>21</v>
      </c>
      <c r="C484" s="1">
        <v>7</v>
      </c>
      <c r="D484" s="1">
        <v>7</v>
      </c>
      <c r="F484" s="1">
        <v>5</v>
      </c>
      <c r="G484" s="1" t="s">
        <v>1118</v>
      </c>
      <c r="H484" s="1" t="s">
        <v>740</v>
      </c>
      <c r="I484" s="2" t="s">
        <v>384</v>
      </c>
    </row>
    <row r="485" spans="1:9" x14ac:dyDescent="0.25">
      <c r="A485" s="1" t="s">
        <v>41</v>
      </c>
      <c r="B485" s="1" t="s">
        <v>21</v>
      </c>
      <c r="C485" s="1">
        <v>7</v>
      </c>
      <c r="D485" s="1">
        <v>7</v>
      </c>
      <c r="F485" s="1">
        <v>6</v>
      </c>
      <c r="G485" s="1" t="s">
        <v>1133</v>
      </c>
      <c r="H485" s="1" t="s">
        <v>740</v>
      </c>
      <c r="I485" s="2" t="s">
        <v>384</v>
      </c>
    </row>
    <row r="486" spans="1:9" x14ac:dyDescent="0.25">
      <c r="A486" s="1" t="s">
        <v>41</v>
      </c>
      <c r="B486" s="1" t="s">
        <v>21</v>
      </c>
      <c r="C486" s="1">
        <v>7</v>
      </c>
      <c r="D486" s="1">
        <v>7</v>
      </c>
      <c r="F486" s="1">
        <v>7</v>
      </c>
      <c r="G486" s="1" t="s">
        <v>781</v>
      </c>
      <c r="H486" s="1" t="s">
        <v>740</v>
      </c>
      <c r="I486" s="2" t="s">
        <v>384</v>
      </c>
    </row>
    <row r="487" spans="1:9" x14ac:dyDescent="0.25">
      <c r="A487" s="1" t="s">
        <v>41</v>
      </c>
      <c r="B487" s="1" t="s">
        <v>21</v>
      </c>
      <c r="C487" s="1">
        <v>7</v>
      </c>
      <c r="D487" s="1">
        <v>7</v>
      </c>
      <c r="F487" s="1">
        <v>8</v>
      </c>
      <c r="G487" s="1" t="s">
        <v>733</v>
      </c>
      <c r="H487" s="1" t="s">
        <v>740</v>
      </c>
      <c r="I487" s="2" t="s">
        <v>384</v>
      </c>
    </row>
    <row r="488" spans="1:9" x14ac:dyDescent="0.25">
      <c r="A488" s="1" t="s">
        <v>41</v>
      </c>
      <c r="B488" s="1" t="s">
        <v>21</v>
      </c>
      <c r="C488" s="1">
        <v>7</v>
      </c>
      <c r="D488" s="1">
        <v>7</v>
      </c>
      <c r="F488" s="1">
        <v>9</v>
      </c>
      <c r="G488" s="1" t="s">
        <v>705</v>
      </c>
      <c r="H488" s="1" t="s">
        <v>740</v>
      </c>
      <c r="I488" s="2" t="s">
        <v>384</v>
      </c>
    </row>
    <row r="489" spans="1:9" x14ac:dyDescent="0.25">
      <c r="A489" s="1" t="s">
        <v>41</v>
      </c>
      <c r="B489" s="1" t="s">
        <v>21</v>
      </c>
      <c r="C489" s="1">
        <v>7</v>
      </c>
      <c r="D489" s="1">
        <v>7</v>
      </c>
      <c r="F489" s="1">
        <v>10</v>
      </c>
      <c r="G489" s="1" t="s">
        <v>741</v>
      </c>
      <c r="H489" s="1" t="s">
        <v>739</v>
      </c>
      <c r="I489" s="2" t="s">
        <v>384</v>
      </c>
    </row>
    <row r="490" spans="1:9" x14ac:dyDescent="0.25">
      <c r="A490" s="1" t="s">
        <v>41</v>
      </c>
      <c r="B490" s="1" t="s">
        <v>21</v>
      </c>
      <c r="C490" s="1">
        <v>7</v>
      </c>
      <c r="D490" s="1">
        <v>7</v>
      </c>
      <c r="F490" s="1">
        <v>11</v>
      </c>
      <c r="G490" s="1" t="s">
        <v>754</v>
      </c>
      <c r="H490" s="1" t="s">
        <v>753</v>
      </c>
      <c r="I490" s="2" t="s">
        <v>384</v>
      </c>
    </row>
    <row r="491" spans="1:9" x14ac:dyDescent="0.25">
      <c r="A491" s="1" t="s">
        <v>41</v>
      </c>
      <c r="B491" s="1" t="s">
        <v>65</v>
      </c>
      <c r="C491" s="1">
        <v>1</v>
      </c>
      <c r="D491" s="1">
        <v>1</v>
      </c>
      <c r="F491" s="1">
        <v>1</v>
      </c>
      <c r="G491" s="1" t="s">
        <v>1096</v>
      </c>
      <c r="H491" s="1" t="s">
        <v>724</v>
      </c>
      <c r="I491" s="2" t="s">
        <v>386</v>
      </c>
    </row>
    <row r="492" spans="1:9" x14ac:dyDescent="0.25">
      <c r="A492" s="1" t="s">
        <v>41</v>
      </c>
      <c r="B492" s="1" t="s">
        <v>65</v>
      </c>
      <c r="C492" s="1">
        <v>1</v>
      </c>
      <c r="D492" s="1">
        <v>1</v>
      </c>
      <c r="F492" s="1">
        <v>2</v>
      </c>
      <c r="G492" s="1" t="s">
        <v>1096</v>
      </c>
      <c r="H492" s="1" t="s">
        <v>725</v>
      </c>
      <c r="I492" s="2" t="s">
        <v>386</v>
      </c>
    </row>
    <row r="493" spans="1:9" x14ac:dyDescent="0.25">
      <c r="A493" s="1" t="s">
        <v>41</v>
      </c>
      <c r="B493" s="1" t="s">
        <v>65</v>
      </c>
      <c r="C493" s="1">
        <v>1</v>
      </c>
      <c r="D493" s="1">
        <v>1</v>
      </c>
      <c r="F493" s="1">
        <v>3</v>
      </c>
      <c r="G493" s="1" t="s">
        <v>1095</v>
      </c>
      <c r="H493" s="1" t="s">
        <v>811</v>
      </c>
      <c r="I493" s="2" t="s">
        <v>386</v>
      </c>
    </row>
    <row r="494" spans="1:9" x14ac:dyDescent="0.25">
      <c r="A494" s="1" t="s">
        <v>41</v>
      </c>
      <c r="B494" s="1" t="s">
        <v>65</v>
      </c>
      <c r="C494" s="1">
        <v>2</v>
      </c>
      <c r="D494" s="1">
        <v>2</v>
      </c>
      <c r="F494" s="1">
        <v>1</v>
      </c>
      <c r="G494" s="1" t="s">
        <v>721</v>
      </c>
      <c r="H494" s="1" t="s">
        <v>720</v>
      </c>
      <c r="I494" s="2" t="s">
        <v>387</v>
      </c>
    </row>
    <row r="495" spans="1:9" x14ac:dyDescent="0.25">
      <c r="A495" s="1" t="s">
        <v>41</v>
      </c>
      <c r="B495" s="1" t="s">
        <v>65</v>
      </c>
      <c r="C495" s="1">
        <v>2</v>
      </c>
      <c r="D495" s="1">
        <v>2</v>
      </c>
      <c r="F495" s="1">
        <v>2</v>
      </c>
      <c r="G495" s="1" t="s">
        <v>1118</v>
      </c>
      <c r="H495" s="1" t="s">
        <v>740</v>
      </c>
      <c r="I495" s="2" t="s">
        <v>387</v>
      </c>
    </row>
    <row r="496" spans="1:9" x14ac:dyDescent="0.25">
      <c r="A496" s="1" t="s">
        <v>41</v>
      </c>
      <c r="B496" s="1" t="s">
        <v>65</v>
      </c>
      <c r="C496" s="1">
        <v>2</v>
      </c>
      <c r="D496" s="1">
        <v>2</v>
      </c>
      <c r="F496" s="1">
        <v>3</v>
      </c>
      <c r="G496" s="1" t="s">
        <v>825</v>
      </c>
      <c r="H496" s="1" t="s">
        <v>740</v>
      </c>
      <c r="I496" s="2" t="s">
        <v>387</v>
      </c>
    </row>
    <row r="497" spans="1:9" x14ac:dyDescent="0.25">
      <c r="A497" s="1" t="s">
        <v>41</v>
      </c>
      <c r="B497" s="1" t="s">
        <v>65</v>
      </c>
      <c r="C497" s="1">
        <v>2</v>
      </c>
      <c r="D497" s="1">
        <v>2</v>
      </c>
      <c r="F497" s="1">
        <v>4</v>
      </c>
      <c r="G497" s="1" t="s">
        <v>1155</v>
      </c>
      <c r="H497" s="1" t="s">
        <v>740</v>
      </c>
      <c r="I497" s="2" t="s">
        <v>387</v>
      </c>
    </row>
    <row r="498" spans="1:9" x14ac:dyDescent="0.25">
      <c r="A498" s="1" t="s">
        <v>41</v>
      </c>
      <c r="B498" s="1" t="s">
        <v>65</v>
      </c>
      <c r="C498" s="1">
        <v>2</v>
      </c>
      <c r="D498" s="1">
        <v>2</v>
      </c>
      <c r="F498" s="1">
        <v>5</v>
      </c>
      <c r="G498" s="1" t="s">
        <v>1190</v>
      </c>
      <c r="H498" s="1" t="s">
        <v>740</v>
      </c>
      <c r="I498" s="2" t="s">
        <v>387</v>
      </c>
    </row>
    <row r="499" spans="1:9" x14ac:dyDescent="0.25">
      <c r="A499" s="1" t="s">
        <v>41</v>
      </c>
      <c r="B499" s="1" t="s">
        <v>65</v>
      </c>
      <c r="C499" s="1">
        <v>2</v>
      </c>
      <c r="D499" s="1">
        <v>2</v>
      </c>
      <c r="F499" s="1">
        <v>6</v>
      </c>
      <c r="G499" s="1" t="s">
        <v>1188</v>
      </c>
      <c r="H499" s="1" t="s">
        <v>786</v>
      </c>
      <c r="I499" s="2" t="s">
        <v>387</v>
      </c>
    </row>
    <row r="500" spans="1:9" x14ac:dyDescent="0.25">
      <c r="A500" s="1" t="s">
        <v>41</v>
      </c>
      <c r="B500" s="1" t="s">
        <v>65</v>
      </c>
      <c r="C500" s="1">
        <v>2</v>
      </c>
      <c r="D500" s="1">
        <v>2</v>
      </c>
      <c r="F500" s="1">
        <v>7</v>
      </c>
      <c r="G500" s="1" t="s">
        <v>1083</v>
      </c>
      <c r="H500" s="1" t="s">
        <v>1082</v>
      </c>
      <c r="I500" s="2" t="s">
        <v>387</v>
      </c>
    </row>
    <row r="501" spans="1:9" x14ac:dyDescent="0.25">
      <c r="A501" s="1" t="s">
        <v>41</v>
      </c>
      <c r="B501" s="1" t="s">
        <v>65</v>
      </c>
      <c r="C501" s="1">
        <v>3</v>
      </c>
      <c r="D501" s="1">
        <v>3</v>
      </c>
      <c r="F501" s="1">
        <v>1</v>
      </c>
      <c r="G501" s="1" t="s">
        <v>1090</v>
      </c>
      <c r="H501" s="1" t="s">
        <v>763</v>
      </c>
      <c r="I501" s="2" t="s">
        <v>388</v>
      </c>
    </row>
    <row r="502" spans="1:9" x14ac:dyDescent="0.25">
      <c r="A502" s="1" t="s">
        <v>41</v>
      </c>
      <c r="B502" s="1" t="s">
        <v>65</v>
      </c>
      <c r="C502" s="1">
        <v>3</v>
      </c>
      <c r="D502" s="1">
        <v>3</v>
      </c>
      <c r="F502" s="1">
        <v>2</v>
      </c>
      <c r="G502" s="1" t="s">
        <v>721</v>
      </c>
      <c r="H502" s="1" t="s">
        <v>720</v>
      </c>
      <c r="I502" s="2" t="s">
        <v>388</v>
      </c>
    </row>
    <row r="503" spans="1:9" x14ac:dyDescent="0.25">
      <c r="A503" s="1" t="s">
        <v>41</v>
      </c>
      <c r="B503" s="1" t="s">
        <v>65</v>
      </c>
      <c r="C503" s="1">
        <v>3</v>
      </c>
      <c r="D503" s="1">
        <v>3</v>
      </c>
      <c r="F503" s="1">
        <v>3</v>
      </c>
      <c r="G503" s="1" t="s">
        <v>1118</v>
      </c>
      <c r="H503" s="1" t="s">
        <v>740</v>
      </c>
      <c r="I503" s="2" t="s">
        <v>388</v>
      </c>
    </row>
    <row r="504" spans="1:9" x14ac:dyDescent="0.25">
      <c r="A504" s="1" t="s">
        <v>41</v>
      </c>
      <c r="B504" s="1" t="s">
        <v>65</v>
      </c>
      <c r="C504" s="1">
        <v>3</v>
      </c>
      <c r="D504" s="1">
        <v>3</v>
      </c>
      <c r="F504" s="1">
        <v>4</v>
      </c>
      <c r="G504" s="1" t="s">
        <v>825</v>
      </c>
      <c r="H504" s="1" t="s">
        <v>740</v>
      </c>
      <c r="I504" s="2" t="s">
        <v>388</v>
      </c>
    </row>
    <row r="505" spans="1:9" x14ac:dyDescent="0.25">
      <c r="A505" s="1" t="s">
        <v>41</v>
      </c>
      <c r="B505" s="1" t="s">
        <v>65</v>
      </c>
      <c r="C505" s="1">
        <v>4</v>
      </c>
      <c r="D505" s="1">
        <v>4</v>
      </c>
      <c r="F505" s="1">
        <v>1</v>
      </c>
      <c r="G505" s="1" t="s">
        <v>820</v>
      </c>
      <c r="H505" s="1" t="s">
        <v>738</v>
      </c>
      <c r="I505" s="2" t="s">
        <v>94</v>
      </c>
    </row>
    <row r="506" spans="1:9" x14ac:dyDescent="0.25">
      <c r="A506" s="1" t="s">
        <v>41</v>
      </c>
      <c r="B506" s="1" t="s">
        <v>65</v>
      </c>
      <c r="C506" s="1">
        <v>4</v>
      </c>
      <c r="D506" s="1">
        <v>4</v>
      </c>
      <c r="F506" s="1">
        <v>2</v>
      </c>
      <c r="G506" s="1" t="s">
        <v>820</v>
      </c>
      <c r="H506" s="1" t="s">
        <v>826</v>
      </c>
      <c r="I506" s="2" t="s">
        <v>94</v>
      </c>
    </row>
    <row r="507" spans="1:9" x14ac:dyDescent="0.25">
      <c r="A507" s="1" t="s">
        <v>41</v>
      </c>
      <c r="B507" s="1" t="s">
        <v>65</v>
      </c>
      <c r="C507" s="1">
        <v>4</v>
      </c>
      <c r="D507" s="1">
        <v>4</v>
      </c>
      <c r="F507" s="1">
        <v>3</v>
      </c>
      <c r="G507" s="1" t="s">
        <v>1090</v>
      </c>
      <c r="H507" s="1" t="s">
        <v>817</v>
      </c>
      <c r="I507" s="2" t="s">
        <v>94</v>
      </c>
    </row>
    <row r="508" spans="1:9" x14ac:dyDescent="0.25">
      <c r="A508" s="1" t="s">
        <v>41</v>
      </c>
      <c r="B508" s="1" t="s">
        <v>65</v>
      </c>
      <c r="C508" s="1">
        <v>4</v>
      </c>
      <c r="D508" s="1">
        <v>4</v>
      </c>
      <c r="E508" s="1" t="s">
        <v>12</v>
      </c>
      <c r="G508" s="1" t="s">
        <v>809</v>
      </c>
      <c r="H508" s="1" t="s">
        <v>763</v>
      </c>
      <c r="I508" s="2" t="s">
        <v>389</v>
      </c>
    </row>
    <row r="509" spans="1:9" x14ac:dyDescent="0.25">
      <c r="A509" s="1" t="s">
        <v>41</v>
      </c>
      <c r="B509" s="1" t="s">
        <v>65</v>
      </c>
      <c r="C509" s="1">
        <v>4</v>
      </c>
      <c r="D509" s="1">
        <v>4</v>
      </c>
      <c r="E509" s="1" t="s">
        <v>13</v>
      </c>
      <c r="F509" s="1">
        <v>1</v>
      </c>
      <c r="G509" s="1" t="s">
        <v>1110</v>
      </c>
      <c r="H509" s="1" t="s">
        <v>723</v>
      </c>
      <c r="I509" s="2" t="s">
        <v>390</v>
      </c>
    </row>
    <row r="510" spans="1:9" x14ac:dyDescent="0.25">
      <c r="A510" s="1" t="s">
        <v>41</v>
      </c>
      <c r="B510" s="1" t="s">
        <v>65</v>
      </c>
      <c r="C510" s="1">
        <v>4</v>
      </c>
      <c r="D510" s="1">
        <v>4</v>
      </c>
      <c r="E510" s="1" t="s">
        <v>13</v>
      </c>
      <c r="F510" s="1">
        <v>2</v>
      </c>
      <c r="G510" s="1" t="s">
        <v>771</v>
      </c>
      <c r="H510" s="1" t="s">
        <v>1114</v>
      </c>
      <c r="I510" s="2" t="s">
        <v>390</v>
      </c>
    </row>
    <row r="511" spans="1:9" x14ac:dyDescent="0.25">
      <c r="A511" s="1" t="s">
        <v>41</v>
      </c>
      <c r="B511" s="1" t="s">
        <v>65</v>
      </c>
      <c r="C511" s="1">
        <v>4</v>
      </c>
      <c r="D511" s="1">
        <v>4</v>
      </c>
      <c r="E511" s="1" t="s">
        <v>13</v>
      </c>
      <c r="F511" s="1">
        <v>3</v>
      </c>
      <c r="G511" s="1" t="s">
        <v>1110</v>
      </c>
      <c r="H511" s="1" t="s">
        <v>706</v>
      </c>
      <c r="I511" s="2" t="s">
        <v>390</v>
      </c>
    </row>
    <row r="512" spans="1:9" x14ac:dyDescent="0.25">
      <c r="A512" s="1" t="s">
        <v>41</v>
      </c>
      <c r="B512" s="1" t="s">
        <v>65</v>
      </c>
      <c r="C512" s="1">
        <v>4</v>
      </c>
      <c r="D512" s="1">
        <v>4</v>
      </c>
      <c r="E512" s="1" t="s">
        <v>13</v>
      </c>
      <c r="F512" s="1">
        <v>4</v>
      </c>
      <c r="G512" s="1" t="s">
        <v>1096</v>
      </c>
      <c r="H512" s="1" t="s">
        <v>817</v>
      </c>
      <c r="I512" s="2" t="s">
        <v>390</v>
      </c>
    </row>
    <row r="513" spans="1:9" x14ac:dyDescent="0.25">
      <c r="A513" s="1" t="s">
        <v>41</v>
      </c>
      <c r="B513" s="1" t="s">
        <v>65</v>
      </c>
      <c r="C513" s="1">
        <v>4</v>
      </c>
      <c r="D513" s="1">
        <v>4</v>
      </c>
      <c r="E513" s="1" t="s">
        <v>13</v>
      </c>
      <c r="F513" s="1">
        <v>5</v>
      </c>
      <c r="G513" s="1" t="s">
        <v>1110</v>
      </c>
      <c r="H513" s="1" t="s">
        <v>838</v>
      </c>
      <c r="I513" s="2" t="s">
        <v>390</v>
      </c>
    </row>
    <row r="514" spans="1:9" x14ac:dyDescent="0.25">
      <c r="A514" s="1" t="s">
        <v>41</v>
      </c>
      <c r="B514" s="1" t="s">
        <v>65</v>
      </c>
      <c r="C514" s="1">
        <v>4</v>
      </c>
      <c r="D514" s="1">
        <v>4</v>
      </c>
      <c r="E514" s="1" t="s">
        <v>13</v>
      </c>
      <c r="F514" s="1">
        <v>6</v>
      </c>
      <c r="G514" s="1" t="s">
        <v>809</v>
      </c>
      <c r="H514" s="1" t="s">
        <v>704</v>
      </c>
      <c r="I514" s="2" t="s">
        <v>390</v>
      </c>
    </row>
    <row r="515" spans="1:9" x14ac:dyDescent="0.25">
      <c r="A515" s="1" t="s">
        <v>41</v>
      </c>
      <c r="B515" s="1" t="s">
        <v>65</v>
      </c>
      <c r="C515" s="1">
        <v>5</v>
      </c>
      <c r="D515" s="1">
        <v>5</v>
      </c>
      <c r="G515" s="1" t="s">
        <v>820</v>
      </c>
      <c r="H515" s="1" t="s">
        <v>763</v>
      </c>
      <c r="I515" s="2" t="s">
        <v>96</v>
      </c>
    </row>
    <row r="516" spans="1:9" x14ac:dyDescent="0.25">
      <c r="A516" s="1" t="s">
        <v>41</v>
      </c>
      <c r="B516" s="1" t="s">
        <v>65</v>
      </c>
      <c r="C516" s="1">
        <v>5</v>
      </c>
      <c r="D516" s="1">
        <v>5</v>
      </c>
      <c r="E516" s="1" t="s">
        <v>12</v>
      </c>
      <c r="G516" s="1" t="s">
        <v>809</v>
      </c>
      <c r="H516" s="1" t="s">
        <v>717</v>
      </c>
      <c r="I516" s="2" t="s">
        <v>95</v>
      </c>
    </row>
    <row r="517" spans="1:9" x14ac:dyDescent="0.25">
      <c r="A517" s="1" t="s">
        <v>41</v>
      </c>
      <c r="B517" s="1" t="s">
        <v>65</v>
      </c>
      <c r="C517" s="1">
        <v>5</v>
      </c>
      <c r="D517" s="1">
        <v>5</v>
      </c>
      <c r="E517" s="1" t="s">
        <v>13</v>
      </c>
      <c r="F517" s="1">
        <v>1</v>
      </c>
      <c r="G517" s="1" t="s">
        <v>1191</v>
      </c>
      <c r="H517" s="1" t="s">
        <v>753</v>
      </c>
      <c r="I517" s="2" t="s">
        <v>391</v>
      </c>
    </row>
    <row r="518" spans="1:9" x14ac:dyDescent="0.25">
      <c r="A518" s="1" t="s">
        <v>41</v>
      </c>
      <c r="B518" s="1" t="s">
        <v>65</v>
      </c>
      <c r="C518" s="1">
        <v>5</v>
      </c>
      <c r="D518" s="1">
        <v>5</v>
      </c>
      <c r="E518" s="1" t="s">
        <v>13</v>
      </c>
      <c r="F518" s="1">
        <v>2</v>
      </c>
      <c r="G518" s="1" t="s">
        <v>1192</v>
      </c>
      <c r="H518" s="1" t="s">
        <v>794</v>
      </c>
      <c r="I518" s="2" t="s">
        <v>391</v>
      </c>
    </row>
    <row r="519" spans="1:9" x14ac:dyDescent="0.25">
      <c r="A519" s="1" t="s">
        <v>41</v>
      </c>
      <c r="B519" s="1" t="s">
        <v>65</v>
      </c>
      <c r="C519" s="1">
        <v>5</v>
      </c>
      <c r="D519" s="1">
        <v>5</v>
      </c>
      <c r="E519" s="1" t="s">
        <v>13</v>
      </c>
      <c r="F519" s="1">
        <v>3</v>
      </c>
      <c r="G519" s="1" t="s">
        <v>1193</v>
      </c>
      <c r="H519" s="1" t="s">
        <v>753</v>
      </c>
      <c r="I519" s="2" t="s">
        <v>391</v>
      </c>
    </row>
    <row r="520" spans="1:9" x14ac:dyDescent="0.25">
      <c r="A520" s="1" t="s">
        <v>41</v>
      </c>
      <c r="B520" s="1" t="s">
        <v>65</v>
      </c>
      <c r="C520" s="1">
        <v>6</v>
      </c>
      <c r="D520" s="1">
        <v>6</v>
      </c>
      <c r="F520" s="1">
        <v>1</v>
      </c>
      <c r="G520" s="1" t="s">
        <v>1121</v>
      </c>
      <c r="H520" s="1" t="s">
        <v>720</v>
      </c>
      <c r="I520" s="2" t="s">
        <v>392</v>
      </c>
    </row>
    <row r="521" spans="1:9" x14ac:dyDescent="0.25">
      <c r="A521" s="1" t="s">
        <v>41</v>
      </c>
      <c r="B521" s="1" t="s">
        <v>65</v>
      </c>
      <c r="C521" s="1">
        <v>6</v>
      </c>
      <c r="D521" s="1">
        <v>6</v>
      </c>
      <c r="F521" s="1">
        <v>2</v>
      </c>
      <c r="G521" s="1" t="s">
        <v>1118</v>
      </c>
      <c r="H521" s="1" t="s">
        <v>740</v>
      </c>
      <c r="I521" s="2" t="s">
        <v>392</v>
      </c>
    </row>
    <row r="522" spans="1:9" x14ac:dyDescent="0.25">
      <c r="A522" s="1" t="s">
        <v>41</v>
      </c>
      <c r="B522" s="1" t="s">
        <v>65</v>
      </c>
      <c r="C522" s="1">
        <v>6</v>
      </c>
      <c r="D522" s="1">
        <v>6</v>
      </c>
      <c r="F522" s="1">
        <v>3</v>
      </c>
      <c r="G522" s="1" t="s">
        <v>825</v>
      </c>
      <c r="H522" s="1" t="s">
        <v>740</v>
      </c>
      <c r="I522" s="2" t="s">
        <v>392</v>
      </c>
    </row>
    <row r="523" spans="1:9" x14ac:dyDescent="0.25">
      <c r="A523" s="1" t="s">
        <v>41</v>
      </c>
      <c r="B523" s="1" t="s">
        <v>65</v>
      </c>
      <c r="C523" s="1">
        <v>7</v>
      </c>
      <c r="D523" s="1">
        <v>7</v>
      </c>
      <c r="F523" s="1">
        <v>1</v>
      </c>
      <c r="G523" s="1" t="s">
        <v>1076</v>
      </c>
      <c r="H523" s="1" t="s">
        <v>738</v>
      </c>
      <c r="I523" s="2" t="s">
        <v>393</v>
      </c>
    </row>
    <row r="524" spans="1:9" x14ac:dyDescent="0.25">
      <c r="A524" s="1" t="s">
        <v>41</v>
      </c>
      <c r="B524" s="1" t="s">
        <v>65</v>
      </c>
      <c r="C524" s="1">
        <v>7</v>
      </c>
      <c r="D524" s="1">
        <v>7</v>
      </c>
      <c r="F524" s="1">
        <v>2</v>
      </c>
      <c r="G524" s="1" t="s">
        <v>1076</v>
      </c>
      <c r="H524" s="1" t="s">
        <v>826</v>
      </c>
      <c r="I524" s="2" t="s">
        <v>393</v>
      </c>
    </row>
    <row r="525" spans="1:9" x14ac:dyDescent="0.25">
      <c r="A525" s="1" t="s">
        <v>41</v>
      </c>
      <c r="B525" s="1" t="s">
        <v>65</v>
      </c>
      <c r="C525" s="1">
        <v>7</v>
      </c>
      <c r="D525" s="1">
        <v>7</v>
      </c>
      <c r="F525" s="1">
        <v>3</v>
      </c>
      <c r="G525" s="1" t="s">
        <v>1096</v>
      </c>
      <c r="H525" s="1" t="s">
        <v>868</v>
      </c>
      <c r="I525" s="2" t="s">
        <v>393</v>
      </c>
    </row>
    <row r="526" spans="1:9" x14ac:dyDescent="0.25">
      <c r="A526" s="1" t="s">
        <v>41</v>
      </c>
      <c r="B526" s="1" t="s">
        <v>65</v>
      </c>
      <c r="C526" s="1">
        <v>7</v>
      </c>
      <c r="D526" s="1">
        <v>7</v>
      </c>
      <c r="E526" s="1" t="s">
        <v>12</v>
      </c>
      <c r="F526" s="1">
        <v>1</v>
      </c>
      <c r="G526" s="1" t="s">
        <v>1076</v>
      </c>
      <c r="H526" s="1" t="s">
        <v>763</v>
      </c>
      <c r="I526" s="2" t="s">
        <v>394</v>
      </c>
    </row>
    <row r="527" spans="1:9" x14ac:dyDescent="0.25">
      <c r="A527" s="1" t="s">
        <v>41</v>
      </c>
      <c r="B527" s="1" t="s">
        <v>65</v>
      </c>
      <c r="C527" s="1">
        <v>7</v>
      </c>
      <c r="D527" s="1">
        <v>7</v>
      </c>
      <c r="E527" s="1" t="s">
        <v>12</v>
      </c>
      <c r="F527" s="1">
        <v>2</v>
      </c>
      <c r="G527" s="1" t="s">
        <v>1075</v>
      </c>
      <c r="H527" s="1" t="s">
        <v>838</v>
      </c>
      <c r="I527" s="2" t="s">
        <v>394</v>
      </c>
    </row>
    <row r="528" spans="1:9" x14ac:dyDescent="0.25">
      <c r="A528" s="1" t="s">
        <v>41</v>
      </c>
      <c r="B528" s="1" t="s">
        <v>65</v>
      </c>
      <c r="C528" s="1">
        <v>7</v>
      </c>
      <c r="D528" s="1">
        <v>7</v>
      </c>
      <c r="E528" s="1" t="s">
        <v>13</v>
      </c>
      <c r="F528" s="1">
        <v>1</v>
      </c>
      <c r="G528" s="1" t="s">
        <v>1076</v>
      </c>
      <c r="H528" s="1" t="s">
        <v>763</v>
      </c>
      <c r="I528" s="2" t="s">
        <v>395</v>
      </c>
    </row>
    <row r="529" spans="1:9" x14ac:dyDescent="0.25">
      <c r="A529" s="1" t="s">
        <v>41</v>
      </c>
      <c r="B529" s="1" t="s">
        <v>65</v>
      </c>
      <c r="C529" s="1">
        <v>7</v>
      </c>
      <c r="D529" s="1">
        <v>7</v>
      </c>
      <c r="E529" s="1" t="s">
        <v>13</v>
      </c>
      <c r="F529" s="1">
        <v>2</v>
      </c>
      <c r="G529" s="1" t="s">
        <v>1075</v>
      </c>
      <c r="H529" s="1" t="s">
        <v>838</v>
      </c>
      <c r="I529" s="2" t="s">
        <v>395</v>
      </c>
    </row>
    <row r="530" spans="1:9" x14ac:dyDescent="0.25">
      <c r="A530" s="1" t="s">
        <v>41</v>
      </c>
      <c r="B530" s="1" t="s">
        <v>65</v>
      </c>
      <c r="C530" s="1">
        <v>7</v>
      </c>
      <c r="D530" s="1">
        <v>7</v>
      </c>
      <c r="E530" s="1" t="s">
        <v>14</v>
      </c>
      <c r="F530" s="1">
        <v>1</v>
      </c>
      <c r="G530" s="1" t="s">
        <v>1121</v>
      </c>
      <c r="H530" s="1" t="s">
        <v>720</v>
      </c>
      <c r="I530" s="2" t="s">
        <v>396</v>
      </c>
    </row>
    <row r="531" spans="1:9" x14ac:dyDescent="0.25">
      <c r="A531" s="1" t="s">
        <v>41</v>
      </c>
      <c r="B531" s="1" t="s">
        <v>65</v>
      </c>
      <c r="C531" s="1">
        <v>7</v>
      </c>
      <c r="D531" s="1">
        <v>7</v>
      </c>
      <c r="E531" s="1" t="s">
        <v>14</v>
      </c>
      <c r="F531" s="1">
        <v>2</v>
      </c>
      <c r="G531" s="1" t="s">
        <v>1118</v>
      </c>
      <c r="H531" s="1" t="s">
        <v>740</v>
      </c>
      <c r="I531" s="2" t="s">
        <v>396</v>
      </c>
    </row>
    <row r="532" spans="1:9" x14ac:dyDescent="0.25">
      <c r="A532" s="1" t="s">
        <v>41</v>
      </c>
      <c r="B532" s="1" t="s">
        <v>65</v>
      </c>
      <c r="C532" s="1">
        <v>7</v>
      </c>
      <c r="D532" s="1">
        <v>7</v>
      </c>
      <c r="E532" s="1" t="s">
        <v>14</v>
      </c>
      <c r="F532" s="1">
        <v>3</v>
      </c>
      <c r="G532" s="1" t="s">
        <v>825</v>
      </c>
      <c r="H532" s="1" t="s">
        <v>740</v>
      </c>
      <c r="I532" s="2" t="s">
        <v>396</v>
      </c>
    </row>
    <row r="533" spans="1:9" x14ac:dyDescent="0.25">
      <c r="A533" s="1" t="s">
        <v>41</v>
      </c>
      <c r="B533" s="1" t="s">
        <v>22</v>
      </c>
      <c r="C533" s="1">
        <v>1</v>
      </c>
      <c r="D533" s="1">
        <v>1</v>
      </c>
      <c r="F533" s="1">
        <v>1</v>
      </c>
      <c r="G533" s="1" t="s">
        <v>783</v>
      </c>
      <c r="H533" s="1" t="s">
        <v>1194</v>
      </c>
      <c r="I533" s="2" t="s">
        <v>398</v>
      </c>
    </row>
    <row r="534" spans="1:9" x14ac:dyDescent="0.25">
      <c r="A534" s="1" t="s">
        <v>41</v>
      </c>
      <c r="B534" s="1" t="s">
        <v>22</v>
      </c>
      <c r="C534" s="1">
        <v>1</v>
      </c>
      <c r="D534" s="1">
        <v>1</v>
      </c>
      <c r="F534" s="1">
        <v>2</v>
      </c>
      <c r="G534" s="1" t="s">
        <v>1195</v>
      </c>
      <c r="H534" s="1" t="s">
        <v>740</v>
      </c>
      <c r="I534" s="2" t="s">
        <v>398</v>
      </c>
    </row>
    <row r="535" spans="1:9" x14ac:dyDescent="0.25">
      <c r="A535" s="1" t="s">
        <v>41</v>
      </c>
      <c r="B535" s="1" t="s">
        <v>22</v>
      </c>
      <c r="C535" s="1">
        <v>1</v>
      </c>
      <c r="D535" s="1">
        <v>1</v>
      </c>
      <c r="F535" s="1">
        <v>3</v>
      </c>
      <c r="G535" s="1" t="s">
        <v>1196</v>
      </c>
      <c r="H535" s="1" t="s">
        <v>720</v>
      </c>
      <c r="I535" s="2" t="s">
        <v>398</v>
      </c>
    </row>
    <row r="536" spans="1:9" x14ac:dyDescent="0.25">
      <c r="A536" s="1" t="s">
        <v>41</v>
      </c>
      <c r="B536" s="1" t="s">
        <v>22</v>
      </c>
      <c r="C536" s="1">
        <v>2</v>
      </c>
      <c r="D536" s="1">
        <v>2</v>
      </c>
      <c r="F536" s="1">
        <v>1</v>
      </c>
      <c r="G536" s="1" t="s">
        <v>790</v>
      </c>
      <c r="H536" s="1" t="s">
        <v>789</v>
      </c>
      <c r="I536" s="2" t="s">
        <v>399</v>
      </c>
    </row>
    <row r="537" spans="1:9" x14ac:dyDescent="0.25">
      <c r="A537" s="1" t="s">
        <v>41</v>
      </c>
      <c r="B537" s="1" t="s">
        <v>22</v>
      </c>
      <c r="C537" s="1">
        <v>2</v>
      </c>
      <c r="D537" s="1">
        <v>2</v>
      </c>
      <c r="F537" s="1">
        <v>2</v>
      </c>
      <c r="G537" s="1" t="s">
        <v>1134</v>
      </c>
      <c r="H537" s="1" t="s">
        <v>740</v>
      </c>
      <c r="I537" s="2" t="s">
        <v>399</v>
      </c>
    </row>
    <row r="538" spans="1:9" x14ac:dyDescent="0.25">
      <c r="A538" s="1" t="s">
        <v>41</v>
      </c>
      <c r="B538" s="1" t="s">
        <v>22</v>
      </c>
      <c r="C538" s="1">
        <v>2</v>
      </c>
      <c r="D538" s="1">
        <v>2</v>
      </c>
      <c r="F538" s="1">
        <v>3</v>
      </c>
      <c r="G538" s="1" t="s">
        <v>793</v>
      </c>
      <c r="H538" s="1" t="s">
        <v>720</v>
      </c>
      <c r="I538" s="2" t="s">
        <v>399</v>
      </c>
    </row>
    <row r="539" spans="1:9" x14ac:dyDescent="0.25">
      <c r="A539" s="1" t="s">
        <v>41</v>
      </c>
      <c r="B539" s="1" t="s">
        <v>22</v>
      </c>
      <c r="C539" s="1">
        <v>2</v>
      </c>
      <c r="D539" s="1">
        <v>2</v>
      </c>
      <c r="F539" s="1">
        <v>4</v>
      </c>
      <c r="G539" s="1" t="s">
        <v>790</v>
      </c>
      <c r="H539" s="1" t="s">
        <v>740</v>
      </c>
      <c r="I539" s="2" t="s">
        <v>399</v>
      </c>
    </row>
    <row r="540" spans="1:9" x14ac:dyDescent="0.25">
      <c r="A540" s="1" t="s">
        <v>41</v>
      </c>
      <c r="B540" s="1" t="s">
        <v>22</v>
      </c>
      <c r="C540" s="1">
        <v>3</v>
      </c>
      <c r="D540" s="1">
        <v>3</v>
      </c>
      <c r="F540" s="1">
        <v>1</v>
      </c>
      <c r="G540" s="1" t="s">
        <v>1197</v>
      </c>
      <c r="H540" s="1" t="s">
        <v>794</v>
      </c>
      <c r="I540" s="2" t="s">
        <v>98</v>
      </c>
    </row>
    <row r="541" spans="1:9" x14ac:dyDescent="0.25">
      <c r="A541" s="1" t="s">
        <v>41</v>
      </c>
      <c r="B541" s="1" t="s">
        <v>22</v>
      </c>
      <c r="C541" s="1">
        <v>3</v>
      </c>
      <c r="D541" s="1">
        <v>3</v>
      </c>
      <c r="F541" s="1">
        <v>2</v>
      </c>
      <c r="G541" s="1" t="s">
        <v>1101</v>
      </c>
      <c r="H541" s="1" t="s">
        <v>706</v>
      </c>
      <c r="I541" s="2" t="s">
        <v>98</v>
      </c>
    </row>
    <row r="542" spans="1:9" x14ac:dyDescent="0.25">
      <c r="A542" s="1" t="s">
        <v>41</v>
      </c>
      <c r="B542" s="1" t="s">
        <v>22</v>
      </c>
      <c r="C542" s="1">
        <v>3</v>
      </c>
      <c r="D542" s="1">
        <v>3</v>
      </c>
      <c r="E542" s="1" t="s">
        <v>12</v>
      </c>
      <c r="G542" s="1" t="s">
        <v>1198</v>
      </c>
      <c r="H542" s="1" t="s">
        <v>711</v>
      </c>
      <c r="I542" s="2" t="s">
        <v>400</v>
      </c>
    </row>
    <row r="543" spans="1:9" x14ac:dyDescent="0.25">
      <c r="A543" s="1" t="s">
        <v>41</v>
      </c>
      <c r="B543" s="1" t="s">
        <v>22</v>
      </c>
      <c r="C543" s="1">
        <v>3</v>
      </c>
      <c r="D543" s="1">
        <v>3</v>
      </c>
      <c r="E543" s="1" t="s">
        <v>13</v>
      </c>
      <c r="G543" s="1" t="s">
        <v>1199</v>
      </c>
      <c r="H543" s="1" t="s">
        <v>711</v>
      </c>
      <c r="I543" s="2" t="s">
        <v>401</v>
      </c>
    </row>
    <row r="544" spans="1:9" x14ac:dyDescent="0.25">
      <c r="A544" s="1" t="s">
        <v>41</v>
      </c>
      <c r="B544" s="1" t="s">
        <v>22</v>
      </c>
      <c r="C544" s="1">
        <v>4</v>
      </c>
      <c r="D544" s="1">
        <v>4</v>
      </c>
      <c r="F544" s="1">
        <v>1</v>
      </c>
      <c r="G544" s="1" t="s">
        <v>1101</v>
      </c>
      <c r="H544" s="1" t="s">
        <v>782</v>
      </c>
      <c r="I544" s="2" t="s">
        <v>402</v>
      </c>
    </row>
    <row r="545" spans="1:9" x14ac:dyDescent="0.25">
      <c r="A545" s="1" t="s">
        <v>41</v>
      </c>
      <c r="B545" s="1" t="s">
        <v>22</v>
      </c>
      <c r="C545" s="1">
        <v>4</v>
      </c>
      <c r="D545" s="1">
        <v>4</v>
      </c>
      <c r="F545" s="1">
        <v>2</v>
      </c>
      <c r="G545" s="1" t="s">
        <v>1198</v>
      </c>
      <c r="H545" s="1" t="s">
        <v>702</v>
      </c>
      <c r="I545" s="2" t="s">
        <v>402</v>
      </c>
    </row>
    <row r="546" spans="1:9" x14ac:dyDescent="0.25">
      <c r="A546" s="1" t="s">
        <v>41</v>
      </c>
      <c r="B546" s="1" t="s">
        <v>22</v>
      </c>
      <c r="C546" s="1">
        <v>4</v>
      </c>
      <c r="D546" s="1">
        <v>4</v>
      </c>
      <c r="F546" s="1">
        <v>3</v>
      </c>
      <c r="G546" s="1" t="s">
        <v>1199</v>
      </c>
      <c r="H546" s="1" t="s">
        <v>740</v>
      </c>
      <c r="I546" s="2" t="s">
        <v>402</v>
      </c>
    </row>
    <row r="547" spans="1:9" x14ac:dyDescent="0.25">
      <c r="A547" s="1" t="s">
        <v>41</v>
      </c>
      <c r="B547" s="1" t="s">
        <v>22</v>
      </c>
      <c r="C547" s="1">
        <v>4</v>
      </c>
      <c r="D547" s="1">
        <v>4</v>
      </c>
      <c r="F547" s="1">
        <v>4</v>
      </c>
      <c r="G547" s="1" t="s">
        <v>1200</v>
      </c>
      <c r="H547" s="1" t="s">
        <v>740</v>
      </c>
      <c r="I547" s="2" t="s">
        <v>402</v>
      </c>
    </row>
    <row r="548" spans="1:9" x14ac:dyDescent="0.25">
      <c r="A548" s="1" t="s">
        <v>41</v>
      </c>
      <c r="B548" s="1" t="s">
        <v>22</v>
      </c>
      <c r="C548" s="1">
        <v>5</v>
      </c>
      <c r="D548" s="1">
        <v>5</v>
      </c>
      <c r="F548" s="1">
        <v>1</v>
      </c>
      <c r="G548" s="1" t="s">
        <v>1201</v>
      </c>
      <c r="H548" s="1" t="s">
        <v>739</v>
      </c>
      <c r="I548" s="2" t="s">
        <v>403</v>
      </c>
    </row>
    <row r="549" spans="1:9" x14ac:dyDescent="0.25">
      <c r="A549" s="1" t="s">
        <v>41</v>
      </c>
      <c r="B549" s="1" t="s">
        <v>22</v>
      </c>
      <c r="C549" s="1">
        <v>5</v>
      </c>
      <c r="D549" s="1">
        <v>5</v>
      </c>
      <c r="F549" s="1">
        <v>2</v>
      </c>
      <c r="G549" s="1" t="s">
        <v>1121</v>
      </c>
      <c r="H549" s="1" t="s">
        <v>720</v>
      </c>
      <c r="I549" s="2" t="s">
        <v>403</v>
      </c>
    </row>
    <row r="550" spans="1:9" x14ac:dyDescent="0.25">
      <c r="A550" s="1" t="s">
        <v>41</v>
      </c>
      <c r="B550" s="1" t="s">
        <v>22</v>
      </c>
      <c r="C550" s="1">
        <v>5</v>
      </c>
      <c r="D550" s="1">
        <v>5</v>
      </c>
      <c r="F550" s="1">
        <v>3</v>
      </c>
      <c r="G550" s="1" t="s">
        <v>1122</v>
      </c>
      <c r="H550" s="1" t="s">
        <v>720</v>
      </c>
      <c r="I550" s="2" t="s">
        <v>403</v>
      </c>
    </row>
    <row r="551" spans="1:9" x14ac:dyDescent="0.25">
      <c r="A551" s="1" t="s">
        <v>41</v>
      </c>
      <c r="B551" s="1" t="s">
        <v>22</v>
      </c>
      <c r="C551" s="1">
        <v>5</v>
      </c>
      <c r="D551" s="1">
        <v>5</v>
      </c>
      <c r="E551" s="1" t="s">
        <v>12</v>
      </c>
      <c r="F551" s="1">
        <v>1</v>
      </c>
      <c r="G551" s="1" t="s">
        <v>1101</v>
      </c>
      <c r="H551" s="1" t="s">
        <v>723</v>
      </c>
      <c r="I551" s="2" t="s">
        <v>404</v>
      </c>
    </row>
    <row r="552" spans="1:9" x14ac:dyDescent="0.25">
      <c r="A552" s="1" t="s">
        <v>41</v>
      </c>
      <c r="B552" s="1" t="s">
        <v>22</v>
      </c>
      <c r="C552" s="1">
        <v>5</v>
      </c>
      <c r="D552" s="1">
        <v>5</v>
      </c>
      <c r="E552" s="1" t="s">
        <v>12</v>
      </c>
      <c r="F552" s="1">
        <v>2</v>
      </c>
      <c r="G552" s="1" t="s">
        <v>1101</v>
      </c>
      <c r="H552" s="1" t="s">
        <v>1114</v>
      </c>
      <c r="I552" s="2" t="s">
        <v>404</v>
      </c>
    </row>
    <row r="553" spans="1:9" x14ac:dyDescent="0.25">
      <c r="A553" s="1" t="s">
        <v>41</v>
      </c>
      <c r="B553" s="1" t="s">
        <v>22</v>
      </c>
      <c r="C553" s="1">
        <v>5</v>
      </c>
      <c r="D553" s="1">
        <v>5</v>
      </c>
      <c r="E553" s="1" t="s">
        <v>12</v>
      </c>
      <c r="F553" s="1">
        <v>3</v>
      </c>
      <c r="G553" s="1" t="s">
        <v>1093</v>
      </c>
      <c r="H553" s="1" t="s">
        <v>829</v>
      </c>
      <c r="I553" s="2" t="s">
        <v>404</v>
      </c>
    </row>
    <row r="554" spans="1:9" x14ac:dyDescent="0.25">
      <c r="A554" s="1" t="s">
        <v>41</v>
      </c>
      <c r="B554" s="1" t="s">
        <v>22</v>
      </c>
      <c r="C554" s="1">
        <v>5</v>
      </c>
      <c r="D554" s="1">
        <v>5</v>
      </c>
      <c r="E554" s="1" t="s">
        <v>12</v>
      </c>
      <c r="F554" s="1">
        <v>4</v>
      </c>
      <c r="G554" s="1" t="s">
        <v>1101</v>
      </c>
      <c r="H554" s="1" t="s">
        <v>704</v>
      </c>
      <c r="I554" s="2" t="s">
        <v>404</v>
      </c>
    </row>
    <row r="555" spans="1:9" x14ac:dyDescent="0.25">
      <c r="A555" s="1" t="s">
        <v>41</v>
      </c>
      <c r="B555" s="1" t="s">
        <v>22</v>
      </c>
      <c r="C555" s="1">
        <v>5</v>
      </c>
      <c r="D555" s="1">
        <v>5</v>
      </c>
      <c r="E555" s="1" t="s">
        <v>13</v>
      </c>
      <c r="F555" s="1">
        <v>1</v>
      </c>
      <c r="G555" s="1" t="s">
        <v>1202</v>
      </c>
      <c r="H555" s="1" t="s">
        <v>711</v>
      </c>
      <c r="I555" s="2" t="s">
        <v>405</v>
      </c>
    </row>
    <row r="556" spans="1:9" x14ac:dyDescent="0.25">
      <c r="A556" s="1" t="s">
        <v>41</v>
      </c>
      <c r="B556" s="1" t="s">
        <v>22</v>
      </c>
      <c r="C556" s="1">
        <v>5</v>
      </c>
      <c r="D556" s="1">
        <v>5</v>
      </c>
      <c r="E556" s="1" t="s">
        <v>13</v>
      </c>
      <c r="F556" s="1">
        <v>2</v>
      </c>
      <c r="G556" s="1" t="s">
        <v>1203</v>
      </c>
      <c r="H556" s="1" t="s">
        <v>711</v>
      </c>
      <c r="I556" s="2" t="s">
        <v>405</v>
      </c>
    </row>
    <row r="557" spans="1:9" x14ac:dyDescent="0.25">
      <c r="A557" s="1" t="s">
        <v>41</v>
      </c>
      <c r="B557" s="1" t="s">
        <v>22</v>
      </c>
      <c r="C557" s="1">
        <v>5</v>
      </c>
      <c r="D557" s="1">
        <v>5</v>
      </c>
      <c r="E557" s="1" t="s">
        <v>13</v>
      </c>
      <c r="F557" s="1">
        <v>3</v>
      </c>
      <c r="G557" s="1" t="s">
        <v>1202</v>
      </c>
      <c r="H557" s="1" t="s">
        <v>738</v>
      </c>
      <c r="I557" s="2" t="s">
        <v>405</v>
      </c>
    </row>
    <row r="558" spans="1:9" x14ac:dyDescent="0.25">
      <c r="A558" s="1" t="s">
        <v>41</v>
      </c>
      <c r="B558" s="1" t="s">
        <v>22</v>
      </c>
      <c r="C558" s="1">
        <v>5</v>
      </c>
      <c r="D558" s="1">
        <v>5</v>
      </c>
      <c r="E558" s="1" t="s">
        <v>13</v>
      </c>
      <c r="F558" s="1">
        <v>4</v>
      </c>
      <c r="G558" s="1" t="s">
        <v>1203</v>
      </c>
      <c r="H558" s="1" t="s">
        <v>738</v>
      </c>
      <c r="I558" s="2" t="s">
        <v>405</v>
      </c>
    </row>
    <row r="559" spans="1:9" x14ac:dyDescent="0.25">
      <c r="A559" s="1" t="s">
        <v>41</v>
      </c>
      <c r="B559" s="1" t="s">
        <v>22</v>
      </c>
      <c r="C559" s="1">
        <v>5</v>
      </c>
      <c r="D559" s="1">
        <v>5</v>
      </c>
      <c r="E559" s="1" t="s">
        <v>13</v>
      </c>
      <c r="F559" s="1">
        <v>5</v>
      </c>
      <c r="G559" s="1" t="s">
        <v>1101</v>
      </c>
      <c r="H559" s="1" t="s">
        <v>723</v>
      </c>
      <c r="I559" s="2" t="s">
        <v>405</v>
      </c>
    </row>
    <row r="560" spans="1:9" x14ac:dyDescent="0.25">
      <c r="A560" s="1" t="s">
        <v>41</v>
      </c>
      <c r="B560" s="1" t="s">
        <v>22</v>
      </c>
      <c r="C560" s="1">
        <v>5</v>
      </c>
      <c r="D560" s="1">
        <v>5</v>
      </c>
      <c r="E560" s="1" t="s">
        <v>13</v>
      </c>
      <c r="F560" s="1">
        <v>6</v>
      </c>
      <c r="G560" s="1" t="s">
        <v>1121</v>
      </c>
      <c r="H560" s="1" t="s">
        <v>720</v>
      </c>
      <c r="I560" s="2" t="s">
        <v>405</v>
      </c>
    </row>
    <row r="561" spans="1:9" x14ac:dyDescent="0.25">
      <c r="A561" s="1" t="s">
        <v>41</v>
      </c>
      <c r="B561" s="1" t="s">
        <v>22</v>
      </c>
      <c r="C561" s="1">
        <v>5</v>
      </c>
      <c r="D561" s="1">
        <v>5</v>
      </c>
      <c r="E561" s="1" t="s">
        <v>13</v>
      </c>
      <c r="F561" s="1">
        <v>7</v>
      </c>
      <c r="G561" s="1" t="s">
        <v>1122</v>
      </c>
      <c r="H561" s="1" t="s">
        <v>720</v>
      </c>
      <c r="I561" s="2" t="s">
        <v>405</v>
      </c>
    </row>
    <row r="562" spans="1:9" x14ac:dyDescent="0.25">
      <c r="A562" s="1" t="s">
        <v>41</v>
      </c>
      <c r="B562" s="1" t="s">
        <v>22</v>
      </c>
      <c r="C562" s="1">
        <v>5</v>
      </c>
      <c r="D562" s="1">
        <v>5</v>
      </c>
      <c r="E562" s="1" t="s">
        <v>14</v>
      </c>
      <c r="F562" s="1">
        <v>1</v>
      </c>
      <c r="G562" s="1" t="s">
        <v>1204</v>
      </c>
      <c r="H562" s="1" t="s">
        <v>706</v>
      </c>
      <c r="I562" s="2" t="s">
        <v>406</v>
      </c>
    </row>
    <row r="563" spans="1:9" x14ac:dyDescent="0.25">
      <c r="A563" s="1" t="s">
        <v>41</v>
      </c>
      <c r="B563" s="1" t="s">
        <v>22</v>
      </c>
      <c r="C563" s="1">
        <v>5</v>
      </c>
      <c r="D563" s="1">
        <v>5</v>
      </c>
      <c r="E563" s="1" t="s">
        <v>14</v>
      </c>
      <c r="F563" s="1">
        <v>2</v>
      </c>
      <c r="G563" s="1" t="s">
        <v>1101</v>
      </c>
      <c r="H563" s="1" t="s">
        <v>723</v>
      </c>
      <c r="I563" s="2" t="s">
        <v>406</v>
      </c>
    </row>
    <row r="564" spans="1:9" x14ac:dyDescent="0.25">
      <c r="A564" s="1" t="s">
        <v>41</v>
      </c>
      <c r="B564" s="1" t="s">
        <v>22</v>
      </c>
      <c r="C564" s="1">
        <v>5</v>
      </c>
      <c r="D564" s="1">
        <v>5</v>
      </c>
      <c r="E564" s="1" t="s">
        <v>14</v>
      </c>
      <c r="F564" s="1">
        <v>3</v>
      </c>
      <c r="G564" s="1" t="s">
        <v>1101</v>
      </c>
      <c r="H564" s="1" t="s">
        <v>769</v>
      </c>
      <c r="I564" s="2" t="s">
        <v>406</v>
      </c>
    </row>
    <row r="565" spans="1:9" x14ac:dyDescent="0.25">
      <c r="A565" s="1" t="s">
        <v>41</v>
      </c>
      <c r="B565" s="1" t="s">
        <v>22</v>
      </c>
      <c r="C565" s="1">
        <v>5</v>
      </c>
      <c r="D565" s="1">
        <v>5</v>
      </c>
      <c r="E565" s="1" t="s">
        <v>14</v>
      </c>
      <c r="F565" s="1">
        <v>4</v>
      </c>
      <c r="G565" s="1" t="s">
        <v>1101</v>
      </c>
      <c r="H565" s="1" t="s">
        <v>724</v>
      </c>
      <c r="I565" s="2" t="s">
        <v>406</v>
      </c>
    </row>
    <row r="566" spans="1:9" x14ac:dyDescent="0.25">
      <c r="A566" s="1" t="s">
        <v>41</v>
      </c>
      <c r="B566" s="1" t="s">
        <v>22</v>
      </c>
      <c r="C566" s="1">
        <v>5</v>
      </c>
      <c r="D566" s="1">
        <v>5</v>
      </c>
      <c r="E566" s="1" t="s">
        <v>14</v>
      </c>
      <c r="F566" s="1">
        <v>5</v>
      </c>
      <c r="G566" s="1" t="s">
        <v>1120</v>
      </c>
      <c r="H566" s="1" t="s">
        <v>738</v>
      </c>
      <c r="I566" s="2" t="s">
        <v>406</v>
      </c>
    </row>
    <row r="567" spans="1:9" x14ac:dyDescent="0.25">
      <c r="A567" s="1" t="s">
        <v>41</v>
      </c>
      <c r="B567" s="1" t="s">
        <v>22</v>
      </c>
      <c r="C567" s="1">
        <v>5</v>
      </c>
      <c r="D567" s="1">
        <v>5</v>
      </c>
      <c r="E567" s="1" t="s">
        <v>14</v>
      </c>
      <c r="F567" s="1">
        <v>6</v>
      </c>
      <c r="G567" s="1" t="s">
        <v>1121</v>
      </c>
      <c r="H567" s="1" t="s">
        <v>720</v>
      </c>
      <c r="I567" s="2" t="s">
        <v>406</v>
      </c>
    </row>
    <row r="568" spans="1:9" x14ac:dyDescent="0.25">
      <c r="A568" s="1" t="s">
        <v>41</v>
      </c>
      <c r="B568" s="1" t="s">
        <v>24</v>
      </c>
      <c r="C568" s="1">
        <v>1</v>
      </c>
      <c r="D568" s="1">
        <v>1</v>
      </c>
      <c r="F568" s="1">
        <v>1</v>
      </c>
      <c r="G568" s="1" t="s">
        <v>1205</v>
      </c>
      <c r="H568" s="1" t="s">
        <v>740</v>
      </c>
      <c r="I568" s="2" t="s">
        <v>408</v>
      </c>
    </row>
    <row r="569" spans="1:9" x14ac:dyDescent="0.25">
      <c r="A569" s="1" t="s">
        <v>41</v>
      </c>
      <c r="B569" s="1" t="s">
        <v>24</v>
      </c>
      <c r="C569" s="1">
        <v>1</v>
      </c>
      <c r="D569" s="1">
        <v>1</v>
      </c>
      <c r="F569" s="1">
        <v>2</v>
      </c>
      <c r="G569" s="1" t="s">
        <v>1018</v>
      </c>
      <c r="H569" s="1" t="s">
        <v>1017</v>
      </c>
      <c r="I569" s="2" t="s">
        <v>408</v>
      </c>
    </row>
    <row r="570" spans="1:9" x14ac:dyDescent="0.25">
      <c r="A570" s="1" t="s">
        <v>41</v>
      </c>
      <c r="B570" s="1" t="s">
        <v>24</v>
      </c>
      <c r="C570" s="1">
        <v>1</v>
      </c>
      <c r="D570" s="1">
        <v>1</v>
      </c>
      <c r="F570" s="1">
        <v>3</v>
      </c>
      <c r="G570" s="1" t="s">
        <v>1206</v>
      </c>
      <c r="H570" s="1" t="s">
        <v>711</v>
      </c>
      <c r="I570" s="2" t="s">
        <v>408</v>
      </c>
    </row>
    <row r="571" spans="1:9" x14ac:dyDescent="0.25">
      <c r="A571" s="1" t="s">
        <v>41</v>
      </c>
      <c r="B571" s="1" t="s">
        <v>24</v>
      </c>
      <c r="C571" s="1">
        <v>1</v>
      </c>
      <c r="D571" s="1">
        <v>1</v>
      </c>
      <c r="F571" s="1">
        <v>4</v>
      </c>
      <c r="G571" s="1" t="s">
        <v>1018</v>
      </c>
      <c r="H571" s="1" t="s">
        <v>1207</v>
      </c>
      <c r="I571" s="2" t="s">
        <v>408</v>
      </c>
    </row>
    <row r="572" spans="1:9" x14ac:dyDescent="0.25">
      <c r="A572" s="1" t="s">
        <v>41</v>
      </c>
      <c r="B572" s="1" t="s">
        <v>24</v>
      </c>
      <c r="C572" s="1">
        <v>1</v>
      </c>
      <c r="D572" s="1">
        <v>1</v>
      </c>
      <c r="F572" s="1">
        <v>5</v>
      </c>
      <c r="G572" s="1" t="s">
        <v>1018</v>
      </c>
      <c r="H572" s="1" t="s">
        <v>706</v>
      </c>
      <c r="I572" s="2" t="s">
        <v>408</v>
      </c>
    </row>
    <row r="573" spans="1:9" x14ac:dyDescent="0.25">
      <c r="A573" s="1" t="s">
        <v>41</v>
      </c>
      <c r="B573" s="1" t="s">
        <v>24</v>
      </c>
      <c r="C573" s="1">
        <v>1</v>
      </c>
      <c r="D573" s="1">
        <v>1</v>
      </c>
      <c r="F573" s="1">
        <v>6</v>
      </c>
      <c r="G573" s="1" t="s">
        <v>1208</v>
      </c>
      <c r="H573" s="1" t="s">
        <v>711</v>
      </c>
      <c r="I573" s="2" t="s">
        <v>408</v>
      </c>
    </row>
    <row r="574" spans="1:9" x14ac:dyDescent="0.25">
      <c r="A574" s="1" t="s">
        <v>41</v>
      </c>
      <c r="B574" s="1" t="s">
        <v>24</v>
      </c>
      <c r="C574" s="1">
        <v>1</v>
      </c>
      <c r="D574" s="1">
        <v>1</v>
      </c>
      <c r="F574" s="1">
        <v>7</v>
      </c>
      <c r="G574" s="1" t="s">
        <v>1209</v>
      </c>
      <c r="H574" s="1" t="s">
        <v>711</v>
      </c>
      <c r="I574" s="2" t="s">
        <v>408</v>
      </c>
    </row>
    <row r="575" spans="1:9" x14ac:dyDescent="0.25">
      <c r="A575" s="1" t="s">
        <v>41</v>
      </c>
      <c r="B575" s="1" t="s">
        <v>24</v>
      </c>
      <c r="C575" s="1">
        <v>1</v>
      </c>
      <c r="D575" s="1">
        <v>1</v>
      </c>
      <c r="F575" s="1">
        <v>8</v>
      </c>
      <c r="G575" s="1" t="s">
        <v>1210</v>
      </c>
      <c r="H575" s="1" t="s">
        <v>711</v>
      </c>
      <c r="I575" s="2" t="s">
        <v>408</v>
      </c>
    </row>
    <row r="576" spans="1:9" x14ac:dyDescent="0.25">
      <c r="A576" s="1" t="s">
        <v>41</v>
      </c>
      <c r="B576" s="1" t="s">
        <v>24</v>
      </c>
      <c r="C576" s="1">
        <v>1</v>
      </c>
      <c r="D576" s="1">
        <v>1</v>
      </c>
      <c r="F576" s="1">
        <v>9</v>
      </c>
      <c r="G576" s="1" t="s">
        <v>1211</v>
      </c>
      <c r="H576" s="1" t="s">
        <v>711</v>
      </c>
      <c r="I576" s="2" t="s">
        <v>408</v>
      </c>
    </row>
    <row r="577" spans="1:9" x14ac:dyDescent="0.25">
      <c r="A577" s="1" t="s">
        <v>41</v>
      </c>
      <c r="B577" s="1" t="s">
        <v>24</v>
      </c>
      <c r="C577" s="1">
        <v>2</v>
      </c>
      <c r="D577" s="1">
        <v>2</v>
      </c>
      <c r="F577" s="1">
        <v>1</v>
      </c>
      <c r="G577" s="1" t="s">
        <v>1121</v>
      </c>
      <c r="H577" s="1" t="s">
        <v>704</v>
      </c>
      <c r="I577" s="2" t="s">
        <v>409</v>
      </c>
    </row>
    <row r="578" spans="1:9" x14ac:dyDescent="0.25">
      <c r="A578" s="1" t="s">
        <v>41</v>
      </c>
      <c r="B578" s="1" t="s">
        <v>24</v>
      </c>
      <c r="C578" s="1">
        <v>2</v>
      </c>
      <c r="D578" s="1">
        <v>2</v>
      </c>
      <c r="F578" s="1">
        <v>2</v>
      </c>
      <c r="G578" s="1" t="s">
        <v>1122</v>
      </c>
      <c r="H578" s="1" t="s">
        <v>704</v>
      </c>
      <c r="I578" s="2" t="s">
        <v>409</v>
      </c>
    </row>
    <row r="579" spans="1:9" x14ac:dyDescent="0.25">
      <c r="A579" s="1" t="s">
        <v>41</v>
      </c>
      <c r="B579" s="1" t="s">
        <v>24</v>
      </c>
      <c r="C579" s="1">
        <v>2</v>
      </c>
      <c r="D579" s="1">
        <v>2</v>
      </c>
      <c r="F579" s="1">
        <v>3</v>
      </c>
      <c r="G579" s="1" t="s">
        <v>1171</v>
      </c>
      <c r="H579" s="1" t="s">
        <v>861</v>
      </c>
      <c r="I579" s="2" t="s">
        <v>409</v>
      </c>
    </row>
    <row r="580" spans="1:9" x14ac:dyDescent="0.25">
      <c r="A580" s="1" t="s">
        <v>41</v>
      </c>
      <c r="B580" s="1" t="s">
        <v>24</v>
      </c>
      <c r="C580" s="1">
        <v>2</v>
      </c>
      <c r="D580" s="1">
        <v>2</v>
      </c>
      <c r="F580" s="1">
        <v>4</v>
      </c>
      <c r="G580" s="1" t="s">
        <v>1018</v>
      </c>
      <c r="H580" s="1" t="s">
        <v>763</v>
      </c>
      <c r="I580" s="2" t="s">
        <v>409</v>
      </c>
    </row>
    <row r="581" spans="1:9" x14ac:dyDescent="0.25">
      <c r="A581" s="1" t="s">
        <v>41</v>
      </c>
      <c r="B581" s="1" t="s">
        <v>24</v>
      </c>
      <c r="C581" s="1">
        <v>3</v>
      </c>
      <c r="D581" s="1">
        <v>3</v>
      </c>
      <c r="G581" s="1" t="s">
        <v>1007</v>
      </c>
      <c r="H581" s="1" t="s">
        <v>706</v>
      </c>
      <c r="I581" s="2" t="s">
        <v>99</v>
      </c>
    </row>
    <row r="582" spans="1:9" x14ac:dyDescent="0.25">
      <c r="A582" s="1" t="s">
        <v>41</v>
      </c>
      <c r="B582" s="1" t="s">
        <v>24</v>
      </c>
      <c r="C582" s="1">
        <v>4</v>
      </c>
      <c r="D582" s="1">
        <v>4</v>
      </c>
      <c r="F582" s="1">
        <v>1</v>
      </c>
      <c r="G582" s="1" t="s">
        <v>992</v>
      </c>
      <c r="H582" s="1" t="s">
        <v>730</v>
      </c>
      <c r="I582" s="2" t="s">
        <v>100</v>
      </c>
    </row>
    <row r="583" spans="1:9" x14ac:dyDescent="0.25">
      <c r="A583" s="1" t="s">
        <v>41</v>
      </c>
      <c r="B583" s="1" t="s">
        <v>24</v>
      </c>
      <c r="C583" s="1">
        <v>4</v>
      </c>
      <c r="D583" s="1">
        <v>4</v>
      </c>
      <c r="F583" s="1">
        <v>2</v>
      </c>
      <c r="G583" s="1" t="s">
        <v>1212</v>
      </c>
      <c r="H583" s="1" t="s">
        <v>740</v>
      </c>
      <c r="I583" s="2" t="s">
        <v>100</v>
      </c>
    </row>
    <row r="584" spans="1:9" x14ac:dyDescent="0.25">
      <c r="A584" s="1" t="s">
        <v>42</v>
      </c>
      <c r="B584" s="1" t="s">
        <v>101</v>
      </c>
      <c r="C584" s="1">
        <v>1</v>
      </c>
      <c r="D584" s="1">
        <v>1</v>
      </c>
      <c r="F584" s="1">
        <v>1</v>
      </c>
      <c r="G584" s="1" t="s">
        <v>1215</v>
      </c>
      <c r="H584" s="1" t="s">
        <v>706</v>
      </c>
      <c r="I584" s="2" t="s">
        <v>104</v>
      </c>
    </row>
    <row r="585" spans="1:9" x14ac:dyDescent="0.25">
      <c r="A585" s="1" t="s">
        <v>42</v>
      </c>
      <c r="B585" s="1" t="s">
        <v>101</v>
      </c>
      <c r="C585" s="1">
        <v>1</v>
      </c>
      <c r="D585" s="1">
        <v>1</v>
      </c>
      <c r="F585" s="1">
        <v>2</v>
      </c>
      <c r="G585" s="1" t="s">
        <v>1216</v>
      </c>
      <c r="H585" s="1" t="s">
        <v>740</v>
      </c>
      <c r="I585" s="2" t="s">
        <v>104</v>
      </c>
    </row>
    <row r="586" spans="1:9" x14ac:dyDescent="0.25">
      <c r="A586" s="1" t="s">
        <v>42</v>
      </c>
      <c r="B586" s="1" t="s">
        <v>101</v>
      </c>
      <c r="C586" s="1">
        <v>1</v>
      </c>
      <c r="D586" s="1">
        <v>1</v>
      </c>
      <c r="F586" s="1">
        <v>3</v>
      </c>
      <c r="G586" s="1" t="s">
        <v>1217</v>
      </c>
      <c r="H586" s="1" t="s">
        <v>729</v>
      </c>
      <c r="I586" s="2" t="s">
        <v>104</v>
      </c>
    </row>
    <row r="587" spans="1:9" x14ac:dyDescent="0.25">
      <c r="A587" s="1" t="s">
        <v>42</v>
      </c>
      <c r="B587" s="1" t="s">
        <v>101</v>
      </c>
      <c r="C587" s="1">
        <v>2</v>
      </c>
      <c r="D587" s="1">
        <v>2</v>
      </c>
      <c r="F587" s="1">
        <v>1</v>
      </c>
      <c r="G587" s="1" t="s">
        <v>1218</v>
      </c>
      <c r="H587" s="1" t="s">
        <v>706</v>
      </c>
      <c r="I587" s="2" t="s">
        <v>411</v>
      </c>
    </row>
    <row r="588" spans="1:9" x14ac:dyDescent="0.25">
      <c r="A588" s="1" t="s">
        <v>42</v>
      </c>
      <c r="B588" s="1" t="s">
        <v>101</v>
      </c>
      <c r="C588" s="1">
        <v>2</v>
      </c>
      <c r="D588" s="1">
        <v>2</v>
      </c>
      <c r="F588" s="1">
        <v>2</v>
      </c>
      <c r="G588" s="1" t="s">
        <v>1219</v>
      </c>
      <c r="H588" s="1" t="s">
        <v>740</v>
      </c>
      <c r="I588" s="2" t="s">
        <v>411</v>
      </c>
    </row>
    <row r="589" spans="1:9" x14ac:dyDescent="0.25">
      <c r="A589" s="1" t="s">
        <v>42</v>
      </c>
      <c r="B589" s="1" t="s">
        <v>101</v>
      </c>
      <c r="C589" s="1">
        <v>3</v>
      </c>
      <c r="D589" s="1">
        <v>3</v>
      </c>
      <c r="F589" s="1">
        <v>1</v>
      </c>
      <c r="G589" s="1" t="s">
        <v>1220</v>
      </c>
      <c r="H589" s="1" t="s">
        <v>740</v>
      </c>
      <c r="I589" s="2" t="s">
        <v>412</v>
      </c>
    </row>
    <row r="590" spans="1:9" x14ac:dyDescent="0.25">
      <c r="A590" s="1" t="s">
        <v>42</v>
      </c>
      <c r="B590" s="1" t="s">
        <v>101</v>
      </c>
      <c r="C590" s="1">
        <v>3</v>
      </c>
      <c r="D590" s="1">
        <v>3</v>
      </c>
      <c r="F590" s="1">
        <v>2</v>
      </c>
      <c r="G590" s="1" t="s">
        <v>1221</v>
      </c>
      <c r="H590" s="1" t="s">
        <v>740</v>
      </c>
      <c r="I590" s="2" t="s">
        <v>412</v>
      </c>
    </row>
    <row r="591" spans="1:9" x14ac:dyDescent="0.25">
      <c r="A591" s="1" t="s">
        <v>42</v>
      </c>
      <c r="B591" s="1" t="s">
        <v>101</v>
      </c>
      <c r="C591" s="1">
        <v>3</v>
      </c>
      <c r="D591" s="1">
        <v>3</v>
      </c>
      <c r="F591" s="1">
        <v>3</v>
      </c>
      <c r="G591" s="1" t="s">
        <v>1121</v>
      </c>
      <c r="H591" s="1" t="s">
        <v>1106</v>
      </c>
      <c r="I591" s="2" t="s">
        <v>412</v>
      </c>
    </row>
    <row r="592" spans="1:9" x14ac:dyDescent="0.25">
      <c r="A592" s="1" t="s">
        <v>42</v>
      </c>
      <c r="B592" s="1" t="s">
        <v>101</v>
      </c>
      <c r="C592" s="1">
        <v>3</v>
      </c>
      <c r="D592" s="1">
        <v>3</v>
      </c>
      <c r="F592" s="1">
        <v>4</v>
      </c>
      <c r="G592" s="1" t="s">
        <v>1122</v>
      </c>
      <c r="H592" s="1" t="s">
        <v>720</v>
      </c>
      <c r="I592" s="2" t="s">
        <v>412</v>
      </c>
    </row>
    <row r="593" spans="1:9" x14ac:dyDescent="0.25">
      <c r="A593" s="1" t="s">
        <v>42</v>
      </c>
      <c r="B593" s="1" t="s">
        <v>101</v>
      </c>
      <c r="C593" s="1">
        <v>3</v>
      </c>
      <c r="D593" s="1">
        <v>3</v>
      </c>
      <c r="F593" s="1">
        <v>5</v>
      </c>
      <c r="G593" s="1" t="s">
        <v>1222</v>
      </c>
      <c r="H593" s="1" t="s">
        <v>763</v>
      </c>
      <c r="I593" s="2" t="s">
        <v>412</v>
      </c>
    </row>
    <row r="594" spans="1:9" x14ac:dyDescent="0.25">
      <c r="A594" s="1" t="s">
        <v>42</v>
      </c>
      <c r="B594" s="1" t="s">
        <v>101</v>
      </c>
      <c r="C594" s="1">
        <v>3</v>
      </c>
      <c r="D594" s="1">
        <v>3</v>
      </c>
      <c r="F594" s="1">
        <v>6</v>
      </c>
      <c r="G594" s="1" t="s">
        <v>1224</v>
      </c>
      <c r="H594" s="1" t="s">
        <v>763</v>
      </c>
      <c r="I594" s="2" t="s">
        <v>412</v>
      </c>
    </row>
    <row r="595" spans="1:9" x14ac:dyDescent="0.25">
      <c r="A595" s="1" t="s">
        <v>42</v>
      </c>
      <c r="B595" s="1" t="s">
        <v>101</v>
      </c>
      <c r="C595" s="1">
        <v>3</v>
      </c>
      <c r="D595" s="1">
        <v>3</v>
      </c>
      <c r="F595" s="1">
        <v>7</v>
      </c>
      <c r="G595" s="1" t="s">
        <v>1223</v>
      </c>
      <c r="H595" s="1" t="s">
        <v>763</v>
      </c>
      <c r="I595" s="2" t="s">
        <v>412</v>
      </c>
    </row>
    <row r="596" spans="1:9" x14ac:dyDescent="0.25">
      <c r="A596" s="1" t="s">
        <v>42</v>
      </c>
      <c r="B596" s="1" t="s">
        <v>101</v>
      </c>
      <c r="C596" s="1">
        <v>3</v>
      </c>
      <c r="D596" s="1">
        <v>3</v>
      </c>
      <c r="F596" s="1">
        <v>8</v>
      </c>
      <c r="G596" s="1" t="s">
        <v>825</v>
      </c>
      <c r="H596" s="1" t="s">
        <v>763</v>
      </c>
      <c r="I596" s="2" t="s">
        <v>412</v>
      </c>
    </row>
    <row r="597" spans="1:9" x14ac:dyDescent="0.25">
      <c r="A597" s="1" t="s">
        <v>42</v>
      </c>
      <c r="B597" s="1" t="s">
        <v>101</v>
      </c>
      <c r="C597" s="1">
        <v>3</v>
      </c>
      <c r="D597" s="1">
        <v>3</v>
      </c>
      <c r="E597" s="1" t="s">
        <v>12</v>
      </c>
      <c r="F597" s="1">
        <v>1</v>
      </c>
      <c r="G597" s="1" t="s">
        <v>893</v>
      </c>
      <c r="H597" s="1" t="s">
        <v>789</v>
      </c>
      <c r="I597" s="2" t="s">
        <v>413</v>
      </c>
    </row>
    <row r="598" spans="1:9" x14ac:dyDescent="0.25">
      <c r="A598" s="1" t="s">
        <v>42</v>
      </c>
      <c r="B598" s="1" t="s">
        <v>101</v>
      </c>
      <c r="C598" s="1">
        <v>3</v>
      </c>
      <c r="D598" s="1">
        <v>3</v>
      </c>
      <c r="E598" s="1" t="s">
        <v>12</v>
      </c>
      <c r="F598" s="1">
        <v>2</v>
      </c>
      <c r="G598" s="1" t="s">
        <v>784</v>
      </c>
      <c r="H598" s="1" t="s">
        <v>739</v>
      </c>
      <c r="I598" s="2" t="s">
        <v>413</v>
      </c>
    </row>
    <row r="599" spans="1:9" x14ac:dyDescent="0.25">
      <c r="A599" s="1" t="s">
        <v>42</v>
      </c>
      <c r="B599" s="1" t="s">
        <v>101</v>
      </c>
      <c r="C599" s="1">
        <v>3</v>
      </c>
      <c r="D599" s="1">
        <v>3</v>
      </c>
      <c r="E599" s="1" t="s">
        <v>12</v>
      </c>
      <c r="F599" s="1">
        <v>3</v>
      </c>
      <c r="G599" s="1" t="s">
        <v>1225</v>
      </c>
      <c r="H599" s="1" t="s">
        <v>723</v>
      </c>
      <c r="I599" s="2" t="s">
        <v>413</v>
      </c>
    </row>
    <row r="600" spans="1:9" x14ac:dyDescent="0.25">
      <c r="A600" s="1" t="s">
        <v>42</v>
      </c>
      <c r="B600" s="1" t="s">
        <v>101</v>
      </c>
      <c r="C600" s="1">
        <v>3</v>
      </c>
      <c r="D600" s="1">
        <v>3</v>
      </c>
      <c r="E600" s="1" t="s">
        <v>12</v>
      </c>
      <c r="F600" s="1">
        <v>4</v>
      </c>
      <c r="G600" s="1" t="s">
        <v>1186</v>
      </c>
      <c r="H600" s="1" t="s">
        <v>1226</v>
      </c>
      <c r="I600" s="2" t="s">
        <v>413</v>
      </c>
    </row>
    <row r="601" spans="1:9" x14ac:dyDescent="0.25">
      <c r="A601" s="1" t="s">
        <v>42</v>
      </c>
      <c r="B601" s="1" t="s">
        <v>101</v>
      </c>
      <c r="C601" s="1">
        <v>3</v>
      </c>
      <c r="D601" s="1">
        <v>3</v>
      </c>
      <c r="E601" s="1" t="s">
        <v>12</v>
      </c>
      <c r="F601" s="1">
        <v>5</v>
      </c>
      <c r="G601" s="1" t="s">
        <v>1227</v>
      </c>
      <c r="H601" s="1" t="s">
        <v>717</v>
      </c>
      <c r="I601" s="2" t="s">
        <v>413</v>
      </c>
    </row>
    <row r="602" spans="1:9" x14ac:dyDescent="0.25">
      <c r="A602" s="1" t="s">
        <v>42</v>
      </c>
      <c r="B602" s="1" t="s">
        <v>101</v>
      </c>
      <c r="C602" s="1">
        <v>3</v>
      </c>
      <c r="D602" s="1">
        <v>3</v>
      </c>
      <c r="E602" s="1" t="s">
        <v>12</v>
      </c>
      <c r="F602" s="1">
        <v>6</v>
      </c>
      <c r="G602" s="1" t="s">
        <v>1222</v>
      </c>
      <c r="H602" s="1" t="s">
        <v>740</v>
      </c>
      <c r="I602" s="2" t="s">
        <v>413</v>
      </c>
    </row>
    <row r="603" spans="1:9" x14ac:dyDescent="0.25">
      <c r="A603" s="1" t="s">
        <v>42</v>
      </c>
      <c r="B603" s="1" t="s">
        <v>101</v>
      </c>
      <c r="C603" s="1">
        <v>3</v>
      </c>
      <c r="D603" s="1">
        <v>3</v>
      </c>
      <c r="E603" s="1" t="s">
        <v>13</v>
      </c>
      <c r="F603" s="1">
        <v>1</v>
      </c>
      <c r="G603" s="1" t="s">
        <v>1228</v>
      </c>
      <c r="H603" s="1" t="s">
        <v>720</v>
      </c>
      <c r="I603" s="2" t="s">
        <v>105</v>
      </c>
    </row>
    <row r="604" spans="1:9" x14ac:dyDescent="0.25">
      <c r="A604" s="1" t="s">
        <v>42</v>
      </c>
      <c r="B604" s="1" t="s">
        <v>101</v>
      </c>
      <c r="C604" s="1">
        <v>3</v>
      </c>
      <c r="D604" s="1">
        <v>3</v>
      </c>
      <c r="E604" s="1" t="s">
        <v>14</v>
      </c>
      <c r="F604" s="1">
        <v>1</v>
      </c>
      <c r="G604" s="1" t="s">
        <v>1229</v>
      </c>
      <c r="H604" s="1" t="s">
        <v>723</v>
      </c>
      <c r="I604" s="2" t="s">
        <v>414</v>
      </c>
    </row>
    <row r="605" spans="1:9" x14ac:dyDescent="0.25">
      <c r="A605" s="1" t="s">
        <v>42</v>
      </c>
      <c r="B605" s="1" t="s">
        <v>101</v>
      </c>
      <c r="C605" s="1">
        <v>3</v>
      </c>
      <c r="D605" s="1">
        <v>3</v>
      </c>
      <c r="E605" s="1" t="s">
        <v>14</v>
      </c>
      <c r="F605" s="1">
        <v>2</v>
      </c>
      <c r="G605" s="1" t="s">
        <v>801</v>
      </c>
      <c r="H605" s="1" t="s">
        <v>723</v>
      </c>
      <c r="I605" s="2" t="s">
        <v>414</v>
      </c>
    </row>
    <row r="606" spans="1:9" x14ac:dyDescent="0.25">
      <c r="A606" s="1" t="s">
        <v>42</v>
      </c>
      <c r="B606" s="1" t="s">
        <v>101</v>
      </c>
      <c r="C606" s="1">
        <v>3</v>
      </c>
      <c r="D606" s="1">
        <v>3</v>
      </c>
      <c r="E606" s="1" t="s">
        <v>66</v>
      </c>
      <c r="F606" s="1">
        <v>1</v>
      </c>
      <c r="G606" s="1" t="s">
        <v>1220</v>
      </c>
      <c r="H606" s="1" t="s">
        <v>740</v>
      </c>
      <c r="I606" s="2" t="s">
        <v>415</v>
      </c>
    </row>
    <row r="607" spans="1:9" x14ac:dyDescent="0.25">
      <c r="A607" s="1" t="s">
        <v>42</v>
      </c>
      <c r="B607" s="1" t="s">
        <v>101</v>
      </c>
      <c r="C607" s="1">
        <v>3</v>
      </c>
      <c r="D607" s="1">
        <v>3</v>
      </c>
      <c r="E607" s="1" t="s">
        <v>66</v>
      </c>
      <c r="F607" s="1">
        <v>2</v>
      </c>
      <c r="G607" s="1" t="s">
        <v>784</v>
      </c>
      <c r="H607" s="1" t="s">
        <v>1194</v>
      </c>
      <c r="I607" s="2" t="s">
        <v>415</v>
      </c>
    </row>
    <row r="608" spans="1:9" x14ac:dyDescent="0.25">
      <c r="A608" s="1" t="s">
        <v>42</v>
      </c>
      <c r="B608" s="1" t="s">
        <v>101</v>
      </c>
      <c r="C608" s="1">
        <v>3</v>
      </c>
      <c r="D608" s="1">
        <v>3</v>
      </c>
      <c r="E608" s="1" t="s">
        <v>66</v>
      </c>
      <c r="F608" s="1">
        <v>3</v>
      </c>
      <c r="G608" s="1" t="s">
        <v>783</v>
      </c>
      <c r="H608" s="1" t="s">
        <v>841</v>
      </c>
      <c r="I608" s="2" t="s">
        <v>415</v>
      </c>
    </row>
    <row r="609" spans="1:9" x14ac:dyDescent="0.25">
      <c r="A609" s="1" t="s">
        <v>42</v>
      </c>
      <c r="B609" s="1" t="s">
        <v>101</v>
      </c>
      <c r="C609" s="1">
        <v>3</v>
      </c>
      <c r="D609" s="1">
        <v>3</v>
      </c>
      <c r="E609" s="1" t="s">
        <v>66</v>
      </c>
      <c r="F609" s="1">
        <v>4</v>
      </c>
      <c r="G609" s="1" t="s">
        <v>783</v>
      </c>
      <c r="H609" s="1" t="s">
        <v>991</v>
      </c>
      <c r="I609" s="2" t="s">
        <v>415</v>
      </c>
    </row>
    <row r="610" spans="1:9" x14ac:dyDescent="0.25">
      <c r="A610" s="1" t="s">
        <v>42</v>
      </c>
      <c r="B610" s="1" t="s">
        <v>102</v>
      </c>
      <c r="C610" s="1">
        <v>1</v>
      </c>
      <c r="D610" s="1">
        <v>1</v>
      </c>
      <c r="F610" s="1">
        <v>1</v>
      </c>
      <c r="G610" s="1" t="s">
        <v>1075</v>
      </c>
      <c r="H610" s="1" t="s">
        <v>763</v>
      </c>
      <c r="I610" s="2" t="s">
        <v>416</v>
      </c>
    </row>
    <row r="611" spans="1:9" x14ac:dyDescent="0.25">
      <c r="A611" s="1" t="s">
        <v>42</v>
      </c>
      <c r="B611" s="1" t="s">
        <v>102</v>
      </c>
      <c r="C611" s="1">
        <v>1</v>
      </c>
      <c r="D611" s="1">
        <v>1</v>
      </c>
      <c r="F611" s="1">
        <v>2</v>
      </c>
      <c r="G611" s="1" t="s">
        <v>1075</v>
      </c>
      <c r="H611" s="1" t="s">
        <v>838</v>
      </c>
      <c r="I611" s="2" t="s">
        <v>416</v>
      </c>
    </row>
    <row r="612" spans="1:9" x14ac:dyDescent="0.25">
      <c r="A612" s="1" t="s">
        <v>42</v>
      </c>
      <c r="B612" s="1" t="s">
        <v>102</v>
      </c>
      <c r="C612" s="1">
        <v>1</v>
      </c>
      <c r="D612" s="1">
        <v>1</v>
      </c>
      <c r="F612" s="1">
        <v>3</v>
      </c>
      <c r="G612" s="1" t="s">
        <v>1230</v>
      </c>
      <c r="H612" s="1" t="s">
        <v>868</v>
      </c>
      <c r="I612" s="2" t="s">
        <v>416</v>
      </c>
    </row>
    <row r="613" spans="1:9" x14ac:dyDescent="0.25">
      <c r="A613" s="1" t="s">
        <v>42</v>
      </c>
      <c r="B613" s="1" t="s">
        <v>102</v>
      </c>
      <c r="C613" s="1">
        <v>1</v>
      </c>
      <c r="D613" s="1">
        <v>1</v>
      </c>
      <c r="F613" s="1">
        <v>4</v>
      </c>
      <c r="G613" s="1" t="s">
        <v>1231</v>
      </c>
      <c r="H613" s="1" t="s">
        <v>740</v>
      </c>
      <c r="I613" s="2" t="s">
        <v>416</v>
      </c>
    </row>
    <row r="614" spans="1:9" x14ac:dyDescent="0.25">
      <c r="A614" s="1" t="s">
        <v>42</v>
      </c>
      <c r="B614" s="1" t="s">
        <v>102</v>
      </c>
      <c r="C614" s="1">
        <v>1</v>
      </c>
      <c r="D614" s="1">
        <v>1</v>
      </c>
      <c r="F614" s="1">
        <v>5</v>
      </c>
      <c r="G614" s="1" t="s">
        <v>825</v>
      </c>
      <c r="H614" s="1" t="s">
        <v>740</v>
      </c>
      <c r="I614" s="2" t="s">
        <v>416</v>
      </c>
    </row>
    <row r="615" spans="1:9" x14ac:dyDescent="0.25">
      <c r="A615" s="1" t="s">
        <v>42</v>
      </c>
      <c r="B615" s="1" t="s">
        <v>102</v>
      </c>
      <c r="C615" s="1">
        <v>2</v>
      </c>
      <c r="D615" s="1">
        <v>2</v>
      </c>
      <c r="F615" s="1">
        <v>1</v>
      </c>
      <c r="G615" s="1" t="s">
        <v>1233</v>
      </c>
      <c r="H615" s="1" t="s">
        <v>868</v>
      </c>
      <c r="I615" s="2" t="s">
        <v>418</v>
      </c>
    </row>
    <row r="616" spans="1:9" x14ac:dyDescent="0.25">
      <c r="A616" s="1" t="s">
        <v>42</v>
      </c>
      <c r="B616" s="1" t="s">
        <v>102</v>
      </c>
      <c r="C616" s="1">
        <v>2</v>
      </c>
      <c r="D616" s="1">
        <v>2</v>
      </c>
      <c r="F616" s="1">
        <v>2</v>
      </c>
      <c r="G616" s="1" t="s">
        <v>1232</v>
      </c>
      <c r="H616" s="1" t="s">
        <v>740</v>
      </c>
      <c r="I616" s="2" t="s">
        <v>418</v>
      </c>
    </row>
    <row r="617" spans="1:9" x14ac:dyDescent="0.25">
      <c r="A617" s="1" t="s">
        <v>42</v>
      </c>
      <c r="B617" s="1" t="s">
        <v>102</v>
      </c>
      <c r="C617" s="1">
        <v>2</v>
      </c>
      <c r="D617" s="1">
        <v>2</v>
      </c>
      <c r="F617" s="1">
        <v>3</v>
      </c>
      <c r="G617" s="1" t="s">
        <v>1232</v>
      </c>
      <c r="H617" s="1" t="s">
        <v>711</v>
      </c>
      <c r="I617" s="2" t="s">
        <v>418</v>
      </c>
    </row>
    <row r="618" spans="1:9" x14ac:dyDescent="0.25">
      <c r="A618" s="1" t="s">
        <v>42</v>
      </c>
      <c r="B618" s="1" t="s">
        <v>102</v>
      </c>
      <c r="C618" s="1">
        <v>3</v>
      </c>
      <c r="D618" s="1">
        <v>3</v>
      </c>
      <c r="F618" s="1">
        <v>1</v>
      </c>
      <c r="G618" s="1" t="s">
        <v>1161</v>
      </c>
      <c r="H618" s="1" t="s">
        <v>724</v>
      </c>
      <c r="I618" s="2" t="s">
        <v>107</v>
      </c>
    </row>
    <row r="619" spans="1:9" x14ac:dyDescent="0.25">
      <c r="A619" s="1" t="s">
        <v>42</v>
      </c>
      <c r="B619" s="1" t="s">
        <v>102</v>
      </c>
      <c r="C619" s="1">
        <v>3</v>
      </c>
      <c r="D619" s="1">
        <v>3</v>
      </c>
      <c r="F619" s="1">
        <v>2</v>
      </c>
      <c r="G619" s="1" t="s">
        <v>1161</v>
      </c>
      <c r="H619" s="1" t="s">
        <v>725</v>
      </c>
      <c r="I619" s="2" t="s">
        <v>107</v>
      </c>
    </row>
    <row r="620" spans="1:9" x14ac:dyDescent="0.25">
      <c r="A620" s="1" t="s">
        <v>42</v>
      </c>
      <c r="B620" s="1" t="s">
        <v>102</v>
      </c>
      <c r="C620" s="1">
        <v>3</v>
      </c>
      <c r="D620" s="1">
        <v>3</v>
      </c>
      <c r="F620" s="1">
        <v>3</v>
      </c>
      <c r="G620" s="1" t="s">
        <v>1161</v>
      </c>
      <c r="H620" s="1" t="s">
        <v>817</v>
      </c>
      <c r="I620" s="2" t="s">
        <v>107</v>
      </c>
    </row>
    <row r="621" spans="1:9" x14ac:dyDescent="0.25">
      <c r="A621" s="1" t="s">
        <v>42</v>
      </c>
      <c r="B621" s="1" t="s">
        <v>102</v>
      </c>
      <c r="C621" s="1">
        <v>3</v>
      </c>
      <c r="D621" s="1">
        <v>3</v>
      </c>
      <c r="F621" s="1">
        <v>4</v>
      </c>
      <c r="G621" s="1" t="s">
        <v>1161</v>
      </c>
      <c r="H621" s="1" t="s">
        <v>868</v>
      </c>
      <c r="I621" s="2" t="s">
        <v>107</v>
      </c>
    </row>
    <row r="622" spans="1:9" x14ac:dyDescent="0.25">
      <c r="A622" s="1" t="s">
        <v>42</v>
      </c>
      <c r="B622" s="1" t="s">
        <v>102</v>
      </c>
      <c r="C622" s="1">
        <v>3</v>
      </c>
      <c r="D622" s="1">
        <v>3</v>
      </c>
      <c r="F622" s="1">
        <v>5</v>
      </c>
      <c r="G622" s="1" t="s">
        <v>1234</v>
      </c>
      <c r="H622" s="1" t="s">
        <v>711</v>
      </c>
      <c r="I622" s="2" t="s">
        <v>107</v>
      </c>
    </row>
    <row r="623" spans="1:9" x14ac:dyDescent="0.25">
      <c r="A623" s="1" t="s">
        <v>42</v>
      </c>
      <c r="B623" s="1" t="s">
        <v>102</v>
      </c>
      <c r="C623" s="1">
        <v>3</v>
      </c>
      <c r="D623" s="1">
        <v>3</v>
      </c>
      <c r="F623" s="1">
        <v>6</v>
      </c>
      <c r="G623" s="1" t="s">
        <v>1235</v>
      </c>
      <c r="H623" s="1" t="s">
        <v>711</v>
      </c>
      <c r="I623" s="2" t="s">
        <v>107</v>
      </c>
    </row>
    <row r="624" spans="1:9" x14ac:dyDescent="0.25">
      <c r="A624" s="1" t="s">
        <v>42</v>
      </c>
      <c r="B624" s="1" t="s">
        <v>102</v>
      </c>
      <c r="C624" s="1">
        <v>3</v>
      </c>
      <c r="D624" s="1">
        <v>3</v>
      </c>
      <c r="F624" s="1">
        <v>7</v>
      </c>
      <c r="G624" s="1" t="s">
        <v>1236</v>
      </c>
      <c r="H624" s="1" t="s">
        <v>711</v>
      </c>
      <c r="I624" s="2" t="s">
        <v>107</v>
      </c>
    </row>
    <row r="625" spans="1:9" x14ac:dyDescent="0.25">
      <c r="A625" s="1" t="s">
        <v>42</v>
      </c>
      <c r="B625" s="1" t="s">
        <v>102</v>
      </c>
      <c r="C625" s="1">
        <v>3</v>
      </c>
      <c r="D625" s="1">
        <v>3</v>
      </c>
      <c r="F625" s="1">
        <v>8</v>
      </c>
      <c r="G625" s="1" t="s">
        <v>1237</v>
      </c>
      <c r="H625" s="1" t="s">
        <v>711</v>
      </c>
      <c r="I625" s="2" t="s">
        <v>107</v>
      </c>
    </row>
    <row r="626" spans="1:9" x14ac:dyDescent="0.25">
      <c r="A626" s="1" t="s">
        <v>42</v>
      </c>
      <c r="B626" s="1" t="s">
        <v>102</v>
      </c>
      <c r="C626" s="1">
        <v>3</v>
      </c>
      <c r="D626" s="1">
        <v>3</v>
      </c>
      <c r="F626" s="1">
        <v>9</v>
      </c>
      <c r="G626" s="1" t="s">
        <v>1234</v>
      </c>
      <c r="H626" s="1" t="s">
        <v>740</v>
      </c>
      <c r="I626" s="2" t="s">
        <v>107</v>
      </c>
    </row>
    <row r="627" spans="1:9" x14ac:dyDescent="0.25">
      <c r="A627" s="1" t="s">
        <v>42</v>
      </c>
      <c r="B627" s="1" t="s">
        <v>102</v>
      </c>
      <c r="C627" s="1">
        <v>3</v>
      </c>
      <c r="D627" s="1">
        <v>3</v>
      </c>
      <c r="F627" s="1">
        <v>10</v>
      </c>
      <c r="G627" s="1" t="s">
        <v>1235</v>
      </c>
      <c r="H627" s="1" t="s">
        <v>740</v>
      </c>
      <c r="I627" s="2" t="s">
        <v>107</v>
      </c>
    </row>
    <row r="628" spans="1:9" x14ac:dyDescent="0.25">
      <c r="A628" s="1" t="s">
        <v>42</v>
      </c>
      <c r="B628" s="1" t="s">
        <v>102</v>
      </c>
      <c r="C628" s="1">
        <v>3</v>
      </c>
      <c r="D628" s="1">
        <v>3</v>
      </c>
      <c r="F628" s="1">
        <v>11</v>
      </c>
      <c r="G628" s="1" t="s">
        <v>1236</v>
      </c>
      <c r="H628" s="1" t="s">
        <v>740</v>
      </c>
      <c r="I628" s="2" t="s">
        <v>107</v>
      </c>
    </row>
    <row r="629" spans="1:9" x14ac:dyDescent="0.25">
      <c r="A629" s="1" t="s">
        <v>42</v>
      </c>
      <c r="B629" s="1" t="s">
        <v>102</v>
      </c>
      <c r="C629" s="1">
        <v>3</v>
      </c>
      <c r="D629" s="1">
        <v>3</v>
      </c>
      <c r="F629" s="1">
        <v>12</v>
      </c>
      <c r="G629" s="1" t="s">
        <v>1237</v>
      </c>
      <c r="H629" s="1" t="s">
        <v>740</v>
      </c>
      <c r="I629" s="2" t="s">
        <v>107</v>
      </c>
    </row>
    <row r="630" spans="1:9" x14ac:dyDescent="0.25">
      <c r="A630" s="1" t="s">
        <v>42</v>
      </c>
      <c r="B630" s="1" t="s">
        <v>102</v>
      </c>
      <c r="C630" s="1">
        <v>4</v>
      </c>
      <c r="D630" s="1">
        <v>4</v>
      </c>
      <c r="F630" s="1">
        <v>1</v>
      </c>
      <c r="G630" s="1" t="s">
        <v>1238</v>
      </c>
      <c r="H630" s="1" t="s">
        <v>723</v>
      </c>
      <c r="I630" s="2" t="s">
        <v>419</v>
      </c>
    </row>
    <row r="631" spans="1:9" x14ac:dyDescent="0.25">
      <c r="A631" s="1" t="s">
        <v>42</v>
      </c>
      <c r="B631" s="1" t="s">
        <v>102</v>
      </c>
      <c r="C631" s="1">
        <v>4</v>
      </c>
      <c r="D631" s="1">
        <v>4</v>
      </c>
      <c r="F631" s="1">
        <v>2</v>
      </c>
      <c r="G631" s="1" t="s">
        <v>1239</v>
      </c>
      <c r="H631" s="1" t="s">
        <v>723</v>
      </c>
      <c r="I631" s="2" t="s">
        <v>419</v>
      </c>
    </row>
    <row r="632" spans="1:9" x14ac:dyDescent="0.25">
      <c r="A632" s="1" t="s">
        <v>42</v>
      </c>
      <c r="B632" s="1" t="s">
        <v>102</v>
      </c>
      <c r="C632" s="1">
        <v>4</v>
      </c>
      <c r="D632" s="1">
        <v>4</v>
      </c>
      <c r="F632" s="1">
        <v>3</v>
      </c>
      <c r="G632" s="1" t="s">
        <v>816</v>
      </c>
      <c r="H632" s="1" t="s">
        <v>740</v>
      </c>
      <c r="I632" s="2" t="s">
        <v>419</v>
      </c>
    </row>
    <row r="633" spans="1:9" x14ac:dyDescent="0.25">
      <c r="A633" s="1" t="s">
        <v>42</v>
      </c>
      <c r="B633" s="1" t="s">
        <v>102</v>
      </c>
      <c r="C633" s="1">
        <v>4</v>
      </c>
      <c r="D633" s="1">
        <v>4</v>
      </c>
      <c r="F633" s="1">
        <v>4</v>
      </c>
      <c r="G633" s="1" t="s">
        <v>1240</v>
      </c>
      <c r="H633" s="1" t="s">
        <v>759</v>
      </c>
      <c r="I633" s="2" t="s">
        <v>419</v>
      </c>
    </row>
    <row r="634" spans="1:9" x14ac:dyDescent="0.25">
      <c r="A634" s="1" t="s">
        <v>42</v>
      </c>
      <c r="B634" s="1" t="s">
        <v>102</v>
      </c>
      <c r="C634" s="1">
        <v>5</v>
      </c>
      <c r="D634" s="1">
        <v>5</v>
      </c>
      <c r="F634" s="1">
        <v>1</v>
      </c>
      <c r="G634" s="1" t="s">
        <v>1241</v>
      </c>
      <c r="H634" s="1" t="s">
        <v>706</v>
      </c>
      <c r="I634" s="2" t="s">
        <v>420</v>
      </c>
    </row>
    <row r="635" spans="1:9" x14ac:dyDescent="0.25">
      <c r="A635" s="1" t="s">
        <v>42</v>
      </c>
      <c r="B635" s="1" t="s">
        <v>102</v>
      </c>
      <c r="C635" s="1">
        <v>5</v>
      </c>
      <c r="D635" s="1">
        <v>5</v>
      </c>
      <c r="F635" s="1">
        <v>2</v>
      </c>
      <c r="G635" s="1" t="s">
        <v>1241</v>
      </c>
      <c r="H635" s="1" t="s">
        <v>740</v>
      </c>
      <c r="I635" s="2" t="s">
        <v>420</v>
      </c>
    </row>
    <row r="636" spans="1:9" x14ac:dyDescent="0.25">
      <c r="A636" s="1" t="s">
        <v>42</v>
      </c>
      <c r="B636" s="1" t="s">
        <v>102</v>
      </c>
      <c r="C636" s="1">
        <v>5</v>
      </c>
      <c r="D636" s="1">
        <v>5</v>
      </c>
      <c r="F636" s="1">
        <v>3</v>
      </c>
      <c r="G636" s="1" t="s">
        <v>1242</v>
      </c>
      <c r="H636" s="1" t="s">
        <v>706</v>
      </c>
      <c r="I636" s="2" t="s">
        <v>420</v>
      </c>
    </row>
    <row r="637" spans="1:9" x14ac:dyDescent="0.25">
      <c r="A637" s="1" t="s">
        <v>42</v>
      </c>
      <c r="B637" s="1" t="s">
        <v>102</v>
      </c>
      <c r="C637" s="1">
        <v>6</v>
      </c>
      <c r="D637" s="1">
        <v>6</v>
      </c>
      <c r="F637" s="1">
        <v>1</v>
      </c>
      <c r="G637" s="1" t="s">
        <v>1243</v>
      </c>
      <c r="H637" s="1" t="s">
        <v>706</v>
      </c>
      <c r="I637" s="2" t="s">
        <v>421</v>
      </c>
    </row>
    <row r="638" spans="1:9" x14ac:dyDescent="0.25">
      <c r="A638" s="1" t="s">
        <v>42</v>
      </c>
      <c r="B638" s="1" t="s">
        <v>102</v>
      </c>
      <c r="C638" s="1">
        <v>6</v>
      </c>
      <c r="D638" s="1">
        <v>6</v>
      </c>
      <c r="F638" s="1">
        <v>2</v>
      </c>
      <c r="G638" s="1" t="s">
        <v>1223</v>
      </c>
      <c r="H638" s="1" t="s">
        <v>826</v>
      </c>
      <c r="I638" s="2" t="s">
        <v>421</v>
      </c>
    </row>
    <row r="639" spans="1:9" x14ac:dyDescent="0.25">
      <c r="A639" s="1" t="s">
        <v>42</v>
      </c>
      <c r="B639" s="1" t="s">
        <v>102</v>
      </c>
      <c r="C639" s="1">
        <v>6</v>
      </c>
      <c r="D639" s="1">
        <v>6</v>
      </c>
      <c r="F639" s="1">
        <v>3</v>
      </c>
      <c r="G639" s="1" t="s">
        <v>1018</v>
      </c>
      <c r="H639" s="1" t="s">
        <v>826</v>
      </c>
      <c r="I639" s="2" t="s">
        <v>421</v>
      </c>
    </row>
    <row r="640" spans="1:9" x14ac:dyDescent="0.25">
      <c r="A640" s="1" t="s">
        <v>42</v>
      </c>
      <c r="B640" s="1" t="s">
        <v>102</v>
      </c>
      <c r="C640" s="1">
        <v>6</v>
      </c>
      <c r="D640" s="1">
        <v>6</v>
      </c>
      <c r="F640" s="1">
        <v>4</v>
      </c>
      <c r="G640" s="1" t="s">
        <v>1171</v>
      </c>
      <c r="H640" s="1" t="s">
        <v>704</v>
      </c>
      <c r="I640" s="2" t="s">
        <v>421</v>
      </c>
    </row>
    <row r="641" spans="1:9" x14ac:dyDescent="0.25">
      <c r="A641" s="1" t="s">
        <v>42</v>
      </c>
      <c r="B641" s="1" t="s">
        <v>102</v>
      </c>
      <c r="C641" s="1">
        <v>6</v>
      </c>
      <c r="D641" s="1">
        <v>6</v>
      </c>
      <c r="E641" s="1" t="s">
        <v>12</v>
      </c>
      <c r="F641" s="1">
        <v>1</v>
      </c>
      <c r="G641" s="1" t="s">
        <v>1244</v>
      </c>
      <c r="H641" s="1" t="s">
        <v>706</v>
      </c>
      <c r="I641" s="2" t="s">
        <v>422</v>
      </c>
    </row>
    <row r="642" spans="1:9" x14ac:dyDescent="0.25">
      <c r="A642" s="1" t="s">
        <v>42</v>
      </c>
      <c r="B642" s="1" t="s">
        <v>102</v>
      </c>
      <c r="C642" s="1">
        <v>6</v>
      </c>
      <c r="D642" s="1">
        <v>6</v>
      </c>
      <c r="E642" s="1" t="s">
        <v>12</v>
      </c>
      <c r="F642" s="1">
        <v>2</v>
      </c>
      <c r="G642" s="1" t="s">
        <v>1245</v>
      </c>
      <c r="H642" s="1" t="s">
        <v>706</v>
      </c>
      <c r="I642" s="2" t="s">
        <v>422</v>
      </c>
    </row>
    <row r="643" spans="1:9" x14ac:dyDescent="0.25">
      <c r="A643" s="1" t="s">
        <v>42</v>
      </c>
      <c r="B643" s="1" t="s">
        <v>102</v>
      </c>
      <c r="C643" s="1">
        <v>6</v>
      </c>
      <c r="D643" s="1">
        <v>6</v>
      </c>
      <c r="E643" s="1" t="s">
        <v>13</v>
      </c>
      <c r="F643" s="1">
        <v>1</v>
      </c>
      <c r="G643" s="1" t="s">
        <v>1246</v>
      </c>
      <c r="H643" s="1" t="s">
        <v>706</v>
      </c>
      <c r="I643" s="2" t="s">
        <v>423</v>
      </c>
    </row>
    <row r="644" spans="1:9" x14ac:dyDescent="0.25">
      <c r="A644" s="1" t="s">
        <v>42</v>
      </c>
      <c r="B644" s="1" t="s">
        <v>102</v>
      </c>
      <c r="C644" s="1">
        <v>6</v>
      </c>
      <c r="D644" s="1">
        <v>6</v>
      </c>
      <c r="E644" s="1" t="s">
        <v>13</v>
      </c>
      <c r="F644" s="1">
        <v>2</v>
      </c>
      <c r="G644" s="1" t="s">
        <v>1247</v>
      </c>
      <c r="H644" s="1" t="s">
        <v>794</v>
      </c>
      <c r="I644" s="2" t="s">
        <v>423</v>
      </c>
    </row>
    <row r="645" spans="1:9" x14ac:dyDescent="0.25">
      <c r="A645" s="1" t="s">
        <v>42</v>
      </c>
      <c r="B645" s="1" t="s">
        <v>102</v>
      </c>
      <c r="C645" s="1">
        <v>6</v>
      </c>
      <c r="D645" s="1">
        <v>6</v>
      </c>
      <c r="E645" s="1" t="s">
        <v>14</v>
      </c>
      <c r="F645" s="1">
        <v>1</v>
      </c>
      <c r="G645" s="1" t="s">
        <v>1081</v>
      </c>
      <c r="H645" s="1" t="s">
        <v>723</v>
      </c>
      <c r="I645" s="2" t="s">
        <v>424</v>
      </c>
    </row>
    <row r="646" spans="1:9" x14ac:dyDescent="0.25">
      <c r="A646" s="1" t="s">
        <v>42</v>
      </c>
      <c r="B646" s="1" t="s">
        <v>102</v>
      </c>
      <c r="C646" s="1">
        <v>6</v>
      </c>
      <c r="D646" s="1">
        <v>6</v>
      </c>
      <c r="E646" s="1" t="s">
        <v>14</v>
      </c>
      <c r="F646" s="1">
        <v>2</v>
      </c>
      <c r="G646" s="1" t="s">
        <v>1081</v>
      </c>
      <c r="H646" s="1" t="s">
        <v>1248</v>
      </c>
      <c r="I646" s="2" t="s">
        <v>424</v>
      </c>
    </row>
    <row r="647" spans="1:9" x14ac:dyDescent="0.25">
      <c r="A647" s="1" t="s">
        <v>42</v>
      </c>
      <c r="B647" s="1" t="s">
        <v>102</v>
      </c>
      <c r="C647" s="1">
        <v>6</v>
      </c>
      <c r="D647" s="1">
        <v>6</v>
      </c>
      <c r="E647" s="1" t="s">
        <v>14</v>
      </c>
      <c r="F647" s="1">
        <v>3</v>
      </c>
      <c r="G647" s="1" t="s">
        <v>1186</v>
      </c>
      <c r="H647" s="1" t="s">
        <v>723</v>
      </c>
      <c r="I647" s="2" t="s">
        <v>424</v>
      </c>
    </row>
    <row r="648" spans="1:9" x14ac:dyDescent="0.25">
      <c r="A648" s="1" t="s">
        <v>42</v>
      </c>
      <c r="B648" s="1" t="s">
        <v>102</v>
      </c>
      <c r="C648" s="1">
        <v>6</v>
      </c>
      <c r="D648" s="1">
        <v>6</v>
      </c>
      <c r="E648" s="1" t="s">
        <v>14</v>
      </c>
      <c r="F648" s="1">
        <v>4</v>
      </c>
      <c r="G648" s="1" t="s">
        <v>1186</v>
      </c>
      <c r="H648" s="1" t="s">
        <v>1248</v>
      </c>
      <c r="I648" s="2" t="s">
        <v>424</v>
      </c>
    </row>
    <row r="649" spans="1:9" x14ac:dyDescent="0.25">
      <c r="A649" s="1" t="s">
        <v>42</v>
      </c>
      <c r="B649" s="1" t="s">
        <v>102</v>
      </c>
      <c r="C649" s="1">
        <v>7</v>
      </c>
      <c r="D649" s="1">
        <v>7</v>
      </c>
      <c r="F649" s="1">
        <v>1</v>
      </c>
      <c r="G649" s="1" t="s">
        <v>1249</v>
      </c>
      <c r="H649" s="1" t="s">
        <v>706</v>
      </c>
      <c r="I649" s="2" t="s">
        <v>109</v>
      </c>
    </row>
    <row r="650" spans="1:9" x14ac:dyDescent="0.25">
      <c r="A650" s="1" t="s">
        <v>42</v>
      </c>
      <c r="B650" s="1" t="s">
        <v>102</v>
      </c>
      <c r="C650" s="1">
        <v>7</v>
      </c>
      <c r="D650" s="1">
        <v>7</v>
      </c>
      <c r="F650" s="1">
        <v>2</v>
      </c>
      <c r="G650" s="1" t="s">
        <v>1250</v>
      </c>
      <c r="H650" s="1" t="s">
        <v>706</v>
      </c>
      <c r="I650" s="2" t="s">
        <v>109</v>
      </c>
    </row>
    <row r="651" spans="1:9" x14ac:dyDescent="0.25">
      <c r="A651" s="1" t="s">
        <v>42</v>
      </c>
      <c r="B651" s="1" t="s">
        <v>102</v>
      </c>
      <c r="C651" s="1">
        <v>7</v>
      </c>
      <c r="D651" s="1">
        <v>7</v>
      </c>
      <c r="E651" s="1" t="s">
        <v>12</v>
      </c>
      <c r="G651" s="1" t="s">
        <v>870</v>
      </c>
      <c r="H651" s="1" t="s">
        <v>763</v>
      </c>
      <c r="I651" s="2" t="s">
        <v>425</v>
      </c>
    </row>
    <row r="652" spans="1:9" x14ac:dyDescent="0.25">
      <c r="A652" s="1" t="s">
        <v>42</v>
      </c>
      <c r="B652" s="1" t="s">
        <v>102</v>
      </c>
      <c r="C652" s="1">
        <v>7</v>
      </c>
      <c r="D652" s="1">
        <v>7</v>
      </c>
      <c r="E652" s="1" t="s">
        <v>13</v>
      </c>
      <c r="F652" s="1">
        <v>1</v>
      </c>
      <c r="G652" s="1" t="s">
        <v>756</v>
      </c>
      <c r="H652" s="1" t="s">
        <v>729</v>
      </c>
      <c r="I652" s="2" t="s">
        <v>426</v>
      </c>
    </row>
    <row r="653" spans="1:9" x14ac:dyDescent="0.25">
      <c r="A653" s="1" t="s">
        <v>42</v>
      </c>
      <c r="B653" s="1" t="s">
        <v>102</v>
      </c>
      <c r="C653" s="1">
        <v>7</v>
      </c>
      <c r="D653" s="1">
        <v>7</v>
      </c>
      <c r="E653" s="1" t="s">
        <v>13</v>
      </c>
      <c r="F653" s="1">
        <v>2</v>
      </c>
      <c r="G653" s="1" t="s">
        <v>756</v>
      </c>
      <c r="H653" s="1" t="s">
        <v>763</v>
      </c>
      <c r="I653" s="2" t="s">
        <v>426</v>
      </c>
    </row>
    <row r="654" spans="1:9" x14ac:dyDescent="0.25">
      <c r="A654" s="1" t="s">
        <v>42</v>
      </c>
      <c r="B654" s="1" t="s">
        <v>102</v>
      </c>
      <c r="C654" s="1">
        <v>7</v>
      </c>
      <c r="D654" s="1">
        <v>7</v>
      </c>
      <c r="E654" s="1" t="s">
        <v>13</v>
      </c>
      <c r="F654" s="1">
        <v>3</v>
      </c>
      <c r="G654" s="1" t="s">
        <v>756</v>
      </c>
      <c r="H654" s="1" t="s">
        <v>753</v>
      </c>
      <c r="I654" s="2" t="s">
        <v>426</v>
      </c>
    </row>
    <row r="655" spans="1:9" x14ac:dyDescent="0.25">
      <c r="A655" s="1" t="s">
        <v>42</v>
      </c>
      <c r="B655" s="1" t="s">
        <v>102</v>
      </c>
      <c r="C655" s="1">
        <v>7</v>
      </c>
      <c r="D655" s="1">
        <v>7</v>
      </c>
      <c r="E655" s="1" t="s">
        <v>14</v>
      </c>
      <c r="F655" s="1">
        <v>1</v>
      </c>
      <c r="G655" s="1" t="s">
        <v>1250</v>
      </c>
      <c r="H655" s="1" t="s">
        <v>706</v>
      </c>
      <c r="I655" s="2" t="s">
        <v>427</v>
      </c>
    </row>
    <row r="656" spans="1:9" x14ac:dyDescent="0.25">
      <c r="A656" s="1" t="s">
        <v>42</v>
      </c>
      <c r="B656" s="1" t="s">
        <v>102</v>
      </c>
      <c r="C656" s="1">
        <v>7</v>
      </c>
      <c r="D656" s="1">
        <v>7</v>
      </c>
      <c r="E656" s="1" t="s">
        <v>14</v>
      </c>
      <c r="F656" s="1">
        <v>2</v>
      </c>
      <c r="G656" s="1" t="s">
        <v>1250</v>
      </c>
      <c r="H656" s="1" t="s">
        <v>763</v>
      </c>
      <c r="I656" s="2" t="s">
        <v>427</v>
      </c>
    </row>
    <row r="657" spans="1:9" x14ac:dyDescent="0.25">
      <c r="A657" s="1" t="s">
        <v>42</v>
      </c>
      <c r="B657" s="1" t="s">
        <v>102</v>
      </c>
      <c r="C657" s="1">
        <v>7</v>
      </c>
      <c r="D657" s="1">
        <v>7</v>
      </c>
      <c r="E657" s="1" t="s">
        <v>66</v>
      </c>
      <c r="G657" s="1" t="s">
        <v>1099</v>
      </c>
      <c r="H657" s="1" t="s">
        <v>734</v>
      </c>
      <c r="I657" s="2" t="s">
        <v>110</v>
      </c>
    </row>
    <row r="658" spans="1:9" x14ac:dyDescent="0.25">
      <c r="A658" s="1" t="s">
        <v>42</v>
      </c>
      <c r="B658" s="1" t="s">
        <v>102</v>
      </c>
      <c r="C658" s="1">
        <v>7</v>
      </c>
      <c r="D658" s="1">
        <v>8</v>
      </c>
      <c r="F658" s="1">
        <v>1</v>
      </c>
      <c r="G658" s="1" t="s">
        <v>1121</v>
      </c>
      <c r="H658" s="1" t="s">
        <v>720</v>
      </c>
      <c r="I658" s="2" t="s">
        <v>428</v>
      </c>
    </row>
    <row r="659" spans="1:9" x14ac:dyDescent="0.25">
      <c r="A659" s="1" t="s">
        <v>42</v>
      </c>
      <c r="B659" s="1" t="s">
        <v>102</v>
      </c>
      <c r="C659" s="1">
        <v>7</v>
      </c>
      <c r="D659" s="1">
        <v>8</v>
      </c>
      <c r="F659" s="1">
        <v>2</v>
      </c>
      <c r="G659" s="1" t="s">
        <v>1122</v>
      </c>
      <c r="H659" s="1" t="s">
        <v>720</v>
      </c>
      <c r="I659" s="2" t="s">
        <v>428</v>
      </c>
    </row>
    <row r="660" spans="1:9" x14ac:dyDescent="0.25">
      <c r="A660" s="1" t="s">
        <v>42</v>
      </c>
      <c r="B660" s="1" t="s">
        <v>102</v>
      </c>
      <c r="C660" s="1">
        <v>7</v>
      </c>
      <c r="D660" s="1">
        <v>8</v>
      </c>
      <c r="F660" s="1">
        <v>3</v>
      </c>
      <c r="G660" s="1" t="s">
        <v>1171</v>
      </c>
      <c r="H660" s="1" t="s">
        <v>861</v>
      </c>
      <c r="I660" s="2" t="s">
        <v>428</v>
      </c>
    </row>
    <row r="661" spans="1:9" x14ac:dyDescent="0.25">
      <c r="A661" s="1" t="s">
        <v>42</v>
      </c>
      <c r="B661" s="1" t="s">
        <v>102</v>
      </c>
      <c r="C661" s="1">
        <v>7</v>
      </c>
      <c r="D661" s="1">
        <v>8</v>
      </c>
      <c r="F661" s="1">
        <v>4</v>
      </c>
      <c r="G661" s="1" t="s">
        <v>1251</v>
      </c>
      <c r="H661" s="1" t="s">
        <v>723</v>
      </c>
      <c r="I661" s="2" t="s">
        <v>428</v>
      </c>
    </row>
    <row r="662" spans="1:9" x14ac:dyDescent="0.25">
      <c r="A662" s="1" t="s">
        <v>42</v>
      </c>
      <c r="B662" s="1" t="s">
        <v>102</v>
      </c>
      <c r="C662" s="1">
        <v>7</v>
      </c>
      <c r="D662" s="1">
        <v>8</v>
      </c>
      <c r="F662" s="1">
        <v>5</v>
      </c>
      <c r="G662" s="1" t="s">
        <v>1018</v>
      </c>
      <c r="H662" s="1" t="s">
        <v>740</v>
      </c>
      <c r="I662" s="2" t="s">
        <v>428</v>
      </c>
    </row>
    <row r="663" spans="1:9" x14ac:dyDescent="0.25">
      <c r="A663" s="1" t="s">
        <v>42</v>
      </c>
      <c r="B663" s="1" t="s">
        <v>102</v>
      </c>
      <c r="C663" s="1">
        <v>8</v>
      </c>
      <c r="D663" s="1">
        <v>8</v>
      </c>
      <c r="F663" s="1">
        <v>6</v>
      </c>
      <c r="G663" s="1" t="s">
        <v>1250</v>
      </c>
      <c r="H663" s="1" t="s">
        <v>740</v>
      </c>
      <c r="I663" s="2" t="s">
        <v>428</v>
      </c>
    </row>
    <row r="664" spans="1:9" x14ac:dyDescent="0.25">
      <c r="A664" s="1" t="s">
        <v>42</v>
      </c>
      <c r="B664" s="1" t="s">
        <v>111</v>
      </c>
      <c r="C664" s="1">
        <v>1</v>
      </c>
      <c r="D664" s="1">
        <v>1</v>
      </c>
      <c r="F664" s="1">
        <v>1</v>
      </c>
      <c r="G664" s="1" t="s">
        <v>805</v>
      </c>
      <c r="H664" s="1" t="s">
        <v>729</v>
      </c>
      <c r="I664" s="2" t="s">
        <v>113</v>
      </c>
    </row>
    <row r="665" spans="1:9" x14ac:dyDescent="0.25">
      <c r="A665" s="1" t="s">
        <v>42</v>
      </c>
      <c r="B665" s="1" t="s">
        <v>111</v>
      </c>
      <c r="C665" s="1">
        <v>1</v>
      </c>
      <c r="D665" s="1">
        <v>1</v>
      </c>
      <c r="F665" s="1">
        <v>2</v>
      </c>
      <c r="G665" s="1" t="s">
        <v>805</v>
      </c>
      <c r="H665" s="1" t="s">
        <v>901</v>
      </c>
      <c r="I665" s="2" t="s">
        <v>113</v>
      </c>
    </row>
    <row r="666" spans="1:9" x14ac:dyDescent="0.25">
      <c r="A666" s="1" t="s">
        <v>42</v>
      </c>
      <c r="B666" s="1" t="s">
        <v>111</v>
      </c>
      <c r="C666" s="1">
        <v>2</v>
      </c>
      <c r="D666" s="1">
        <v>2</v>
      </c>
      <c r="F666" s="1">
        <v>1</v>
      </c>
      <c r="G666" s="1" t="s">
        <v>805</v>
      </c>
      <c r="H666" s="1" t="s">
        <v>729</v>
      </c>
      <c r="I666" s="2" t="s">
        <v>114</v>
      </c>
    </row>
    <row r="667" spans="1:9" x14ac:dyDescent="0.25">
      <c r="A667" s="1" t="s">
        <v>42</v>
      </c>
      <c r="B667" s="1" t="s">
        <v>111</v>
      </c>
      <c r="C667" s="1">
        <v>2</v>
      </c>
      <c r="D667" s="1">
        <v>2</v>
      </c>
      <c r="F667" s="1">
        <v>2</v>
      </c>
      <c r="G667" s="1" t="s">
        <v>805</v>
      </c>
      <c r="H667" s="1" t="s">
        <v>901</v>
      </c>
      <c r="I667" s="2" t="s">
        <v>114</v>
      </c>
    </row>
    <row r="668" spans="1:9" x14ac:dyDescent="0.25">
      <c r="A668" s="1" t="s">
        <v>42</v>
      </c>
      <c r="B668" s="1" t="s">
        <v>111</v>
      </c>
      <c r="C668" s="1">
        <v>2</v>
      </c>
      <c r="D668" s="1">
        <v>2</v>
      </c>
      <c r="F668" s="1">
        <v>3</v>
      </c>
      <c r="G668" s="1" t="s">
        <v>805</v>
      </c>
      <c r="H668" s="1" t="s">
        <v>746</v>
      </c>
      <c r="I668" s="2" t="s">
        <v>114</v>
      </c>
    </row>
    <row r="669" spans="1:9" x14ac:dyDescent="0.25">
      <c r="A669" s="1" t="s">
        <v>42</v>
      </c>
      <c r="B669" s="1" t="s">
        <v>111</v>
      </c>
      <c r="C669" s="1">
        <v>2</v>
      </c>
      <c r="D669" s="1">
        <v>2</v>
      </c>
      <c r="E669" s="1" t="s">
        <v>12</v>
      </c>
      <c r="F669" s="1">
        <v>1</v>
      </c>
      <c r="G669" s="1" t="s">
        <v>1134</v>
      </c>
      <c r="H669" s="1" t="s">
        <v>1098</v>
      </c>
      <c r="I669" s="2" t="s">
        <v>115</v>
      </c>
    </row>
    <row r="670" spans="1:9" x14ac:dyDescent="0.25">
      <c r="A670" s="1" t="s">
        <v>42</v>
      </c>
      <c r="B670" s="1" t="s">
        <v>111</v>
      </c>
      <c r="C670" s="1">
        <v>2</v>
      </c>
      <c r="D670" s="1">
        <v>2</v>
      </c>
      <c r="E670" s="1" t="s">
        <v>12</v>
      </c>
      <c r="F670" s="1">
        <v>2</v>
      </c>
      <c r="G670" s="1" t="s">
        <v>1252</v>
      </c>
      <c r="H670" s="1" t="s">
        <v>740</v>
      </c>
      <c r="I670" s="2" t="s">
        <v>115</v>
      </c>
    </row>
    <row r="671" spans="1:9" x14ac:dyDescent="0.25">
      <c r="A671" s="1" t="s">
        <v>42</v>
      </c>
      <c r="B671" s="1" t="s">
        <v>111</v>
      </c>
      <c r="C671" s="1">
        <v>2</v>
      </c>
      <c r="D671" s="1">
        <v>2</v>
      </c>
      <c r="E671" s="1" t="s">
        <v>13</v>
      </c>
      <c r="F671" s="1">
        <v>1</v>
      </c>
      <c r="G671" s="1" t="s">
        <v>805</v>
      </c>
      <c r="H671" s="1" t="s">
        <v>1253</v>
      </c>
      <c r="I671" s="2" t="s">
        <v>429</v>
      </c>
    </row>
    <row r="672" spans="1:9" x14ac:dyDescent="0.25">
      <c r="A672" s="1" t="s">
        <v>42</v>
      </c>
      <c r="B672" s="1" t="s">
        <v>111</v>
      </c>
      <c r="C672" s="1">
        <v>2</v>
      </c>
      <c r="D672" s="1">
        <v>2</v>
      </c>
      <c r="E672" s="1" t="s">
        <v>13</v>
      </c>
      <c r="F672" s="1">
        <v>2</v>
      </c>
      <c r="G672" s="1" t="s">
        <v>1240</v>
      </c>
      <c r="H672" s="1" t="s">
        <v>740</v>
      </c>
      <c r="I672" s="2" t="s">
        <v>429</v>
      </c>
    </row>
    <row r="673" spans="1:9" x14ac:dyDescent="0.25">
      <c r="A673" s="1" t="s">
        <v>42</v>
      </c>
      <c r="B673" s="1" t="s">
        <v>111</v>
      </c>
      <c r="C673" s="1">
        <v>2</v>
      </c>
      <c r="D673" s="1">
        <v>2</v>
      </c>
      <c r="E673" s="1" t="s">
        <v>13</v>
      </c>
      <c r="F673" s="1">
        <v>3</v>
      </c>
      <c r="G673" s="1" t="s">
        <v>1254</v>
      </c>
      <c r="H673" s="1" t="s">
        <v>740</v>
      </c>
      <c r="I673" s="2" t="s">
        <v>429</v>
      </c>
    </row>
    <row r="674" spans="1:9" x14ac:dyDescent="0.25">
      <c r="A674" s="1" t="s">
        <v>42</v>
      </c>
      <c r="B674" s="1" t="s">
        <v>111</v>
      </c>
      <c r="C674" s="1">
        <v>2</v>
      </c>
      <c r="D674" s="1">
        <v>2</v>
      </c>
      <c r="E674" s="1" t="s">
        <v>13</v>
      </c>
      <c r="F674" s="1">
        <v>4</v>
      </c>
      <c r="G674" s="1" t="s">
        <v>809</v>
      </c>
      <c r="H674" s="1" t="s">
        <v>740</v>
      </c>
      <c r="I674" s="2" t="s">
        <v>429</v>
      </c>
    </row>
    <row r="675" spans="1:9" x14ac:dyDescent="0.25">
      <c r="A675" s="1" t="s">
        <v>42</v>
      </c>
      <c r="B675" s="1" t="s">
        <v>111</v>
      </c>
      <c r="C675" s="1">
        <v>2</v>
      </c>
      <c r="D675" s="1">
        <v>2</v>
      </c>
      <c r="E675" s="1" t="s">
        <v>13</v>
      </c>
      <c r="F675" s="1">
        <v>5</v>
      </c>
      <c r="G675" s="1" t="s">
        <v>851</v>
      </c>
      <c r="H675" s="1" t="s">
        <v>740</v>
      </c>
      <c r="I675" s="2" t="s">
        <v>429</v>
      </c>
    </row>
    <row r="676" spans="1:9" x14ac:dyDescent="0.25">
      <c r="A676" s="1" t="s">
        <v>42</v>
      </c>
      <c r="B676" s="1" t="s">
        <v>111</v>
      </c>
      <c r="C676" s="1">
        <v>2</v>
      </c>
      <c r="D676" s="1">
        <v>2</v>
      </c>
      <c r="E676" s="1" t="s">
        <v>13</v>
      </c>
      <c r="F676" s="1">
        <v>6</v>
      </c>
      <c r="G676" s="1" t="s">
        <v>1075</v>
      </c>
      <c r="H676" s="1" t="s">
        <v>740</v>
      </c>
      <c r="I676" s="2" t="s">
        <v>429</v>
      </c>
    </row>
    <row r="677" spans="1:9" x14ac:dyDescent="0.25">
      <c r="A677" s="1" t="s">
        <v>42</v>
      </c>
      <c r="B677" s="1" t="s">
        <v>111</v>
      </c>
      <c r="C677" s="1">
        <v>2</v>
      </c>
      <c r="D677" s="1">
        <v>2</v>
      </c>
      <c r="E677" s="1" t="s">
        <v>13</v>
      </c>
      <c r="F677" s="1">
        <v>7</v>
      </c>
      <c r="G677" s="1" t="s">
        <v>1255</v>
      </c>
      <c r="H677" s="1" t="s">
        <v>740</v>
      </c>
      <c r="I677" s="2" t="s">
        <v>429</v>
      </c>
    </row>
    <row r="678" spans="1:9" x14ac:dyDescent="0.25">
      <c r="A678" s="1" t="s">
        <v>42</v>
      </c>
      <c r="B678" s="1" t="s">
        <v>111</v>
      </c>
      <c r="C678" s="1">
        <v>2</v>
      </c>
      <c r="D678" s="1">
        <v>2</v>
      </c>
      <c r="E678" s="1" t="s">
        <v>14</v>
      </c>
      <c r="F678" s="1">
        <v>1</v>
      </c>
      <c r="G678" s="1" t="s">
        <v>805</v>
      </c>
      <c r="H678" s="1" t="s">
        <v>901</v>
      </c>
      <c r="I678" s="2" t="s">
        <v>430</v>
      </c>
    </row>
    <row r="679" spans="1:9" x14ac:dyDescent="0.25">
      <c r="A679" s="1" t="s">
        <v>42</v>
      </c>
      <c r="B679" s="1" t="s">
        <v>111</v>
      </c>
      <c r="C679" s="1">
        <v>2</v>
      </c>
      <c r="D679" s="1">
        <v>2</v>
      </c>
      <c r="E679" s="1" t="s">
        <v>14</v>
      </c>
      <c r="F679" s="1">
        <v>2</v>
      </c>
      <c r="G679" s="1" t="s">
        <v>1134</v>
      </c>
      <c r="H679" s="1" t="s">
        <v>836</v>
      </c>
      <c r="I679" s="2" t="s">
        <v>430</v>
      </c>
    </row>
    <row r="680" spans="1:9" x14ac:dyDescent="0.25">
      <c r="A680" s="1" t="s">
        <v>42</v>
      </c>
      <c r="B680" s="1" t="s">
        <v>111</v>
      </c>
      <c r="C680" s="1">
        <v>2</v>
      </c>
      <c r="D680" s="1">
        <v>2</v>
      </c>
      <c r="E680" s="1" t="s">
        <v>14</v>
      </c>
      <c r="F680" s="1">
        <v>3</v>
      </c>
      <c r="G680" s="1" t="s">
        <v>1185</v>
      </c>
      <c r="H680" s="1" t="s">
        <v>711</v>
      </c>
      <c r="I680" s="2" t="s">
        <v>430</v>
      </c>
    </row>
    <row r="681" spans="1:9" x14ac:dyDescent="0.25">
      <c r="A681" s="1" t="s">
        <v>42</v>
      </c>
      <c r="B681" s="1" t="s">
        <v>111</v>
      </c>
      <c r="C681" s="1">
        <v>2</v>
      </c>
      <c r="D681" s="1">
        <v>2</v>
      </c>
      <c r="E681" s="1" t="s">
        <v>14</v>
      </c>
      <c r="F681" s="1">
        <v>4</v>
      </c>
      <c r="G681" s="1" t="s">
        <v>1185</v>
      </c>
      <c r="H681" s="1" t="s">
        <v>740</v>
      </c>
      <c r="I681" s="2" t="s">
        <v>430</v>
      </c>
    </row>
    <row r="682" spans="1:9" x14ac:dyDescent="0.25">
      <c r="A682" s="1" t="s">
        <v>42</v>
      </c>
      <c r="B682" s="1" t="s">
        <v>111</v>
      </c>
      <c r="C682" s="1">
        <v>3</v>
      </c>
      <c r="D682" s="1">
        <v>3</v>
      </c>
      <c r="F682" s="1">
        <v>1</v>
      </c>
      <c r="G682" s="1" t="s">
        <v>733</v>
      </c>
      <c r="H682" s="1" t="s">
        <v>738</v>
      </c>
      <c r="I682" s="2" t="s">
        <v>431</v>
      </c>
    </row>
    <row r="683" spans="1:9" x14ac:dyDescent="0.25">
      <c r="A683" s="1" t="s">
        <v>42</v>
      </c>
      <c r="B683" s="1" t="s">
        <v>111</v>
      </c>
      <c r="C683" s="1">
        <v>3</v>
      </c>
      <c r="D683" s="1">
        <v>3</v>
      </c>
      <c r="F683" s="1">
        <v>2</v>
      </c>
      <c r="G683" s="1" t="s">
        <v>1256</v>
      </c>
      <c r="H683" s="1" t="s">
        <v>788</v>
      </c>
      <c r="I683" s="2" t="s">
        <v>431</v>
      </c>
    </row>
    <row r="684" spans="1:9" x14ac:dyDescent="0.25">
      <c r="A684" s="1" t="s">
        <v>42</v>
      </c>
      <c r="B684" s="1" t="s">
        <v>111</v>
      </c>
      <c r="C684" s="1">
        <v>4</v>
      </c>
      <c r="D684" s="1">
        <v>4</v>
      </c>
      <c r="G684" s="1" t="s">
        <v>1256</v>
      </c>
      <c r="H684" s="1" t="s">
        <v>743</v>
      </c>
      <c r="I684" s="2" t="s">
        <v>432</v>
      </c>
    </row>
    <row r="685" spans="1:9" x14ac:dyDescent="0.25">
      <c r="A685" s="1" t="s">
        <v>42</v>
      </c>
      <c r="B685" s="1" t="s">
        <v>111</v>
      </c>
      <c r="C685" s="1">
        <v>5</v>
      </c>
      <c r="D685" s="1">
        <v>5</v>
      </c>
      <c r="F685" s="1">
        <v>1</v>
      </c>
      <c r="G685" s="1" t="s">
        <v>1257</v>
      </c>
      <c r="H685" s="1" t="s">
        <v>706</v>
      </c>
      <c r="I685" s="2" t="s">
        <v>434</v>
      </c>
    </row>
    <row r="686" spans="1:9" x14ac:dyDescent="0.25">
      <c r="A686" s="1" t="s">
        <v>42</v>
      </c>
      <c r="B686" s="1" t="s">
        <v>111</v>
      </c>
      <c r="C686" s="1">
        <v>5</v>
      </c>
      <c r="D686" s="1">
        <v>5</v>
      </c>
      <c r="F686" s="1">
        <v>2</v>
      </c>
      <c r="G686" s="1" t="s">
        <v>1258</v>
      </c>
      <c r="H686" s="1" t="s">
        <v>740</v>
      </c>
      <c r="I686" s="2" t="s">
        <v>434</v>
      </c>
    </row>
    <row r="687" spans="1:9" x14ac:dyDescent="0.25">
      <c r="A687" s="1" t="s">
        <v>42</v>
      </c>
      <c r="B687" s="1" t="s">
        <v>111</v>
      </c>
      <c r="C687" s="1">
        <v>5</v>
      </c>
      <c r="D687" s="1">
        <v>5</v>
      </c>
      <c r="F687" s="1">
        <v>3</v>
      </c>
      <c r="G687" s="1" t="s">
        <v>744</v>
      </c>
      <c r="H687" s="1" t="s">
        <v>743</v>
      </c>
      <c r="I687" s="2" t="s">
        <v>434</v>
      </c>
    </row>
    <row r="688" spans="1:9" x14ac:dyDescent="0.25">
      <c r="A688" s="1" t="s">
        <v>42</v>
      </c>
      <c r="B688" s="1" t="s">
        <v>111</v>
      </c>
      <c r="C688" s="1">
        <v>6</v>
      </c>
      <c r="D688" s="1">
        <v>6</v>
      </c>
      <c r="F688" s="1">
        <v>1</v>
      </c>
      <c r="G688" s="1" t="s">
        <v>1252</v>
      </c>
      <c r="H688" s="1" t="s">
        <v>740</v>
      </c>
      <c r="I688" s="2" t="s">
        <v>435</v>
      </c>
    </row>
    <row r="689" spans="1:9" x14ac:dyDescent="0.25">
      <c r="A689" s="1" t="s">
        <v>42</v>
      </c>
      <c r="B689" s="1" t="s">
        <v>111</v>
      </c>
      <c r="C689" s="1">
        <v>6</v>
      </c>
      <c r="D689" s="1">
        <v>6</v>
      </c>
      <c r="F689" s="1">
        <v>2</v>
      </c>
      <c r="G689" s="1" t="s">
        <v>805</v>
      </c>
      <c r="H689" s="1" t="s">
        <v>703</v>
      </c>
      <c r="I689" s="2" t="s">
        <v>435</v>
      </c>
    </row>
    <row r="690" spans="1:9" x14ac:dyDescent="0.25">
      <c r="A690" s="1" t="s">
        <v>42</v>
      </c>
      <c r="B690" s="1" t="s">
        <v>111</v>
      </c>
      <c r="C690" s="1">
        <v>6</v>
      </c>
      <c r="D690" s="1">
        <v>6</v>
      </c>
      <c r="F690" s="1">
        <v>3</v>
      </c>
      <c r="G690" s="1" t="s">
        <v>1252</v>
      </c>
      <c r="H690" s="1" t="s">
        <v>706</v>
      </c>
      <c r="I690" s="2" t="s">
        <v>435</v>
      </c>
    </row>
    <row r="691" spans="1:9" x14ac:dyDescent="0.25">
      <c r="A691" s="1" t="s">
        <v>42</v>
      </c>
      <c r="B691" s="1" t="s">
        <v>111</v>
      </c>
      <c r="C691" s="1">
        <v>7</v>
      </c>
      <c r="D691" s="1">
        <v>7</v>
      </c>
      <c r="F691" s="1">
        <v>1</v>
      </c>
      <c r="G691" s="1" t="s">
        <v>1121</v>
      </c>
      <c r="H691" s="1" t="s">
        <v>720</v>
      </c>
      <c r="I691" s="2" t="s">
        <v>436</v>
      </c>
    </row>
    <row r="692" spans="1:9" x14ac:dyDescent="0.25">
      <c r="A692" s="1" t="s">
        <v>42</v>
      </c>
      <c r="B692" s="1" t="s">
        <v>111</v>
      </c>
      <c r="C692" s="1">
        <v>7</v>
      </c>
      <c r="D692" s="1">
        <v>7</v>
      </c>
      <c r="F692" s="1">
        <v>2</v>
      </c>
      <c r="G692" s="1" t="s">
        <v>1122</v>
      </c>
      <c r="H692" s="1" t="s">
        <v>720</v>
      </c>
      <c r="I692" s="2" t="s">
        <v>436</v>
      </c>
    </row>
    <row r="693" spans="1:9" x14ac:dyDescent="0.25">
      <c r="A693" s="1" t="s">
        <v>42</v>
      </c>
      <c r="B693" s="1" t="s">
        <v>111</v>
      </c>
      <c r="C693" s="1">
        <v>7</v>
      </c>
      <c r="D693" s="1">
        <v>7</v>
      </c>
      <c r="F693" s="1">
        <v>3</v>
      </c>
      <c r="G693" s="1" t="s">
        <v>825</v>
      </c>
      <c r="H693" s="1" t="s">
        <v>703</v>
      </c>
      <c r="I693" s="2" t="s">
        <v>436</v>
      </c>
    </row>
    <row r="694" spans="1:9" x14ac:dyDescent="0.25">
      <c r="A694" s="1" t="s">
        <v>42</v>
      </c>
      <c r="B694" s="1" t="s">
        <v>111</v>
      </c>
      <c r="C694" s="1">
        <v>7</v>
      </c>
      <c r="D694" s="1">
        <v>7</v>
      </c>
      <c r="F694" s="1">
        <v>4</v>
      </c>
      <c r="G694" s="1" t="s">
        <v>825</v>
      </c>
      <c r="H694" s="1" t="s">
        <v>720</v>
      </c>
      <c r="I694" s="2" t="s">
        <v>436</v>
      </c>
    </row>
    <row r="695" spans="1:9" x14ac:dyDescent="0.25">
      <c r="A695" s="1" t="s">
        <v>42</v>
      </c>
      <c r="B695" s="1" t="s">
        <v>111</v>
      </c>
      <c r="C695" s="1">
        <v>8</v>
      </c>
      <c r="D695" s="1">
        <v>8</v>
      </c>
      <c r="F695" s="1">
        <v>1</v>
      </c>
      <c r="G695" s="1" t="s">
        <v>870</v>
      </c>
      <c r="H695" s="1" t="s">
        <v>703</v>
      </c>
      <c r="I695" s="2" t="s">
        <v>437</v>
      </c>
    </row>
    <row r="696" spans="1:9" x14ac:dyDescent="0.25">
      <c r="A696" s="1" t="s">
        <v>42</v>
      </c>
      <c r="B696" s="1" t="s">
        <v>111</v>
      </c>
      <c r="C696" s="1">
        <v>8</v>
      </c>
      <c r="D696" s="1">
        <v>8</v>
      </c>
      <c r="F696" s="1">
        <v>2</v>
      </c>
      <c r="G696" s="1" t="s">
        <v>871</v>
      </c>
      <c r="H696" s="1" t="s">
        <v>704</v>
      </c>
      <c r="I696" s="2" t="s">
        <v>437</v>
      </c>
    </row>
    <row r="697" spans="1:9" x14ac:dyDescent="0.25">
      <c r="A697" s="1" t="s">
        <v>42</v>
      </c>
      <c r="B697" s="1" t="s">
        <v>111</v>
      </c>
      <c r="C697" s="1">
        <v>8</v>
      </c>
      <c r="D697" s="1">
        <v>8</v>
      </c>
      <c r="F697" s="1">
        <v>3</v>
      </c>
      <c r="G697" s="1" t="s">
        <v>870</v>
      </c>
      <c r="H697" s="1" t="s">
        <v>706</v>
      </c>
      <c r="I697" s="2" t="s">
        <v>437</v>
      </c>
    </row>
    <row r="698" spans="1:9" x14ac:dyDescent="0.25">
      <c r="A698" s="1" t="s">
        <v>42</v>
      </c>
      <c r="B698" s="1" t="s">
        <v>111</v>
      </c>
      <c r="C698" s="1">
        <v>8</v>
      </c>
      <c r="D698" s="1">
        <v>8</v>
      </c>
      <c r="F698" s="1">
        <v>4</v>
      </c>
      <c r="G698" s="1" t="s">
        <v>872</v>
      </c>
      <c r="H698" s="1" t="s">
        <v>704</v>
      </c>
      <c r="I698" s="2" t="s">
        <v>437</v>
      </c>
    </row>
    <row r="699" spans="1:9" x14ac:dyDescent="0.25">
      <c r="A699" s="1" t="s">
        <v>42</v>
      </c>
      <c r="B699" s="1" t="s">
        <v>111</v>
      </c>
      <c r="C699" s="1">
        <v>9</v>
      </c>
      <c r="D699" s="1">
        <v>9</v>
      </c>
      <c r="F699" s="1">
        <v>1</v>
      </c>
      <c r="G699" s="1" t="s">
        <v>1252</v>
      </c>
      <c r="H699" s="1" t="s">
        <v>740</v>
      </c>
      <c r="I699" s="2" t="s">
        <v>438</v>
      </c>
    </row>
    <row r="700" spans="1:9" x14ac:dyDescent="0.25">
      <c r="A700" s="1" t="s">
        <v>42</v>
      </c>
      <c r="B700" s="1" t="s">
        <v>111</v>
      </c>
      <c r="C700" s="1">
        <v>9</v>
      </c>
      <c r="D700" s="1">
        <v>9</v>
      </c>
      <c r="F700" s="1">
        <v>2</v>
      </c>
      <c r="G700" s="1" t="s">
        <v>1259</v>
      </c>
      <c r="H700" s="1" t="s">
        <v>704</v>
      </c>
      <c r="I700" s="2" t="s">
        <v>438</v>
      </c>
    </row>
    <row r="701" spans="1:9" x14ac:dyDescent="0.25">
      <c r="A701" s="1" t="s">
        <v>42</v>
      </c>
      <c r="B701" s="1" t="s">
        <v>111</v>
      </c>
      <c r="C701" s="1">
        <v>9</v>
      </c>
      <c r="D701" s="1">
        <v>9</v>
      </c>
      <c r="F701" s="1">
        <v>3</v>
      </c>
      <c r="G701" s="1" t="s">
        <v>1007</v>
      </c>
      <c r="H701" s="1" t="s">
        <v>759</v>
      </c>
      <c r="I701" s="2" t="s">
        <v>438</v>
      </c>
    </row>
    <row r="702" spans="1:9" x14ac:dyDescent="0.25">
      <c r="A702" s="1" t="s">
        <v>42</v>
      </c>
      <c r="B702" s="1" t="s">
        <v>111</v>
      </c>
      <c r="C702" s="1">
        <v>9</v>
      </c>
      <c r="D702" s="1">
        <v>9</v>
      </c>
      <c r="F702" s="1">
        <v>4</v>
      </c>
      <c r="G702" s="1" t="s">
        <v>1260</v>
      </c>
      <c r="H702" s="1" t="s">
        <v>711</v>
      </c>
      <c r="I702" s="2" t="s">
        <v>438</v>
      </c>
    </row>
    <row r="703" spans="1:9" x14ac:dyDescent="0.25">
      <c r="A703" s="1" t="s">
        <v>42</v>
      </c>
      <c r="B703" s="1" t="s">
        <v>111</v>
      </c>
      <c r="C703" s="1">
        <v>9</v>
      </c>
      <c r="D703" s="1">
        <v>9</v>
      </c>
      <c r="F703" s="1">
        <v>5</v>
      </c>
      <c r="G703" s="1" t="s">
        <v>1261</v>
      </c>
      <c r="H703" s="1" t="s">
        <v>711</v>
      </c>
      <c r="I703" s="2" t="s">
        <v>438</v>
      </c>
    </row>
    <row r="704" spans="1:9" x14ac:dyDescent="0.25">
      <c r="A704" s="1" t="s">
        <v>42</v>
      </c>
      <c r="B704" s="1" t="s">
        <v>111</v>
      </c>
      <c r="C704" s="1">
        <v>9</v>
      </c>
      <c r="D704" s="1">
        <v>9</v>
      </c>
      <c r="F704" s="1">
        <v>6</v>
      </c>
      <c r="G704" s="1" t="s">
        <v>1007</v>
      </c>
      <c r="H704" s="1" t="s">
        <v>735</v>
      </c>
      <c r="I704" s="2" t="s">
        <v>438</v>
      </c>
    </row>
    <row r="705" spans="1:9" x14ac:dyDescent="0.25">
      <c r="A705" s="1" t="s">
        <v>42</v>
      </c>
      <c r="B705" s="1" t="s">
        <v>111</v>
      </c>
      <c r="C705" s="1">
        <v>9</v>
      </c>
      <c r="D705" s="1">
        <v>9</v>
      </c>
      <c r="F705" s="1">
        <v>7</v>
      </c>
      <c r="G705" s="1" t="s">
        <v>892</v>
      </c>
      <c r="H705" s="1" t="s">
        <v>740</v>
      </c>
      <c r="I705" s="2" t="s">
        <v>438</v>
      </c>
    </row>
    <row r="706" spans="1:9" x14ac:dyDescent="0.25">
      <c r="A706" s="1" t="s">
        <v>42</v>
      </c>
      <c r="B706" s="1" t="s">
        <v>111</v>
      </c>
      <c r="C706" s="1">
        <v>9</v>
      </c>
      <c r="D706" s="1">
        <v>9</v>
      </c>
      <c r="F706" s="1">
        <v>8</v>
      </c>
      <c r="G706" s="1" t="s">
        <v>1222</v>
      </c>
      <c r="H706" s="1" t="s">
        <v>740</v>
      </c>
      <c r="I706" s="2" t="s">
        <v>438</v>
      </c>
    </row>
    <row r="707" spans="1:9" x14ac:dyDescent="0.25">
      <c r="A707" s="1" t="s">
        <v>42</v>
      </c>
      <c r="B707" s="1" t="s">
        <v>111</v>
      </c>
      <c r="C707" s="1">
        <v>9</v>
      </c>
      <c r="D707" s="1">
        <v>9</v>
      </c>
      <c r="F707" s="1">
        <v>9</v>
      </c>
      <c r="G707" s="1" t="s">
        <v>825</v>
      </c>
      <c r="H707" s="1" t="s">
        <v>739</v>
      </c>
      <c r="I707" s="2" t="s">
        <v>438</v>
      </c>
    </row>
    <row r="708" spans="1:9" x14ac:dyDescent="0.25">
      <c r="A708" s="1" t="s">
        <v>42</v>
      </c>
      <c r="B708" s="1" t="s">
        <v>24</v>
      </c>
      <c r="C708" s="1">
        <v>1</v>
      </c>
      <c r="D708" s="1">
        <v>1</v>
      </c>
      <c r="F708" s="1">
        <v>1</v>
      </c>
      <c r="G708" s="1" t="s">
        <v>1262</v>
      </c>
      <c r="H708" s="1" t="s">
        <v>723</v>
      </c>
      <c r="I708" s="2" t="s">
        <v>440</v>
      </c>
    </row>
    <row r="709" spans="1:9" x14ac:dyDescent="0.25">
      <c r="A709" s="1" t="s">
        <v>42</v>
      </c>
      <c r="B709" s="1" t="s">
        <v>24</v>
      </c>
      <c r="C709" s="1">
        <v>1</v>
      </c>
      <c r="D709" s="1">
        <v>1</v>
      </c>
      <c r="F709" s="1">
        <v>2</v>
      </c>
      <c r="G709" s="1" t="s">
        <v>1263</v>
      </c>
      <c r="H709" s="1" t="s">
        <v>723</v>
      </c>
      <c r="I709" s="2" t="s">
        <v>440</v>
      </c>
    </row>
    <row r="710" spans="1:9" x14ac:dyDescent="0.25">
      <c r="A710" s="1" t="s">
        <v>42</v>
      </c>
      <c r="B710" s="1" t="s">
        <v>24</v>
      </c>
      <c r="C710" s="1">
        <v>1</v>
      </c>
      <c r="D710" s="1">
        <v>1</v>
      </c>
      <c r="F710" s="1">
        <v>3</v>
      </c>
      <c r="G710" s="1" t="s">
        <v>1264</v>
      </c>
      <c r="H710" s="1" t="s">
        <v>723</v>
      </c>
      <c r="I710" s="2" t="s">
        <v>440</v>
      </c>
    </row>
    <row r="711" spans="1:9" x14ac:dyDescent="0.25">
      <c r="A711" s="1" t="s">
        <v>42</v>
      </c>
      <c r="B711" s="1" t="s">
        <v>24</v>
      </c>
      <c r="C711" s="1">
        <v>1</v>
      </c>
      <c r="D711" s="1">
        <v>1</v>
      </c>
      <c r="F711" s="1">
        <v>4</v>
      </c>
      <c r="G711" s="1" t="s">
        <v>1265</v>
      </c>
      <c r="H711" s="1" t="s">
        <v>723</v>
      </c>
      <c r="I711" s="2" t="s">
        <v>440</v>
      </c>
    </row>
    <row r="712" spans="1:9" x14ac:dyDescent="0.25">
      <c r="A712" s="1" t="s">
        <v>42</v>
      </c>
      <c r="B712" s="1" t="s">
        <v>24</v>
      </c>
      <c r="C712" s="1">
        <v>1</v>
      </c>
      <c r="D712" s="1">
        <v>1</v>
      </c>
      <c r="F712" s="1">
        <v>5</v>
      </c>
      <c r="G712" s="1" t="s">
        <v>731</v>
      </c>
      <c r="H712" s="1" t="s">
        <v>726</v>
      </c>
      <c r="I712" s="2" t="s">
        <v>440</v>
      </c>
    </row>
    <row r="713" spans="1:9" x14ac:dyDescent="0.25">
      <c r="A713" s="1" t="s">
        <v>42</v>
      </c>
      <c r="B713" s="1" t="s">
        <v>24</v>
      </c>
      <c r="C713" s="1">
        <v>1</v>
      </c>
      <c r="D713" s="1">
        <v>1</v>
      </c>
      <c r="F713" s="1">
        <v>6</v>
      </c>
      <c r="G713" s="1" t="s">
        <v>731</v>
      </c>
      <c r="H713" s="1" t="s">
        <v>722</v>
      </c>
      <c r="I713" s="2" t="s">
        <v>440</v>
      </c>
    </row>
    <row r="714" spans="1:9" x14ac:dyDescent="0.25">
      <c r="A714" s="1" t="s">
        <v>42</v>
      </c>
      <c r="B714" s="1" t="s">
        <v>24</v>
      </c>
      <c r="C714" s="1">
        <v>1</v>
      </c>
      <c r="D714" s="1">
        <v>1</v>
      </c>
      <c r="F714" s="1">
        <v>7</v>
      </c>
      <c r="G714" s="1" t="s">
        <v>727</v>
      </c>
      <c r="H714" s="1" t="s">
        <v>738</v>
      </c>
      <c r="I714" s="2" t="s">
        <v>440</v>
      </c>
    </row>
    <row r="715" spans="1:9" x14ac:dyDescent="0.25">
      <c r="A715" s="1" t="s">
        <v>42</v>
      </c>
      <c r="B715" s="1" t="s">
        <v>24</v>
      </c>
      <c r="C715" s="1">
        <v>1</v>
      </c>
      <c r="D715" s="1">
        <v>1</v>
      </c>
      <c r="F715" s="1">
        <v>8</v>
      </c>
      <c r="G715" s="1" t="s">
        <v>1120</v>
      </c>
      <c r="H715" s="1" t="s">
        <v>738</v>
      </c>
      <c r="I715" s="2" t="s">
        <v>440</v>
      </c>
    </row>
    <row r="716" spans="1:9" x14ac:dyDescent="0.25">
      <c r="A716" s="1" t="s">
        <v>42</v>
      </c>
      <c r="B716" s="1" t="s">
        <v>24</v>
      </c>
      <c r="C716" s="1">
        <v>2</v>
      </c>
      <c r="D716" s="1">
        <v>2</v>
      </c>
      <c r="F716" s="1">
        <v>1</v>
      </c>
      <c r="G716" s="1" t="s">
        <v>1101</v>
      </c>
      <c r="H716" s="1" t="s">
        <v>723</v>
      </c>
      <c r="I716" s="2" t="s">
        <v>441</v>
      </c>
    </row>
    <row r="717" spans="1:9" x14ac:dyDescent="0.25">
      <c r="A717" s="1" t="s">
        <v>42</v>
      </c>
      <c r="B717" s="1" t="s">
        <v>24</v>
      </c>
      <c r="C717" s="1">
        <v>2</v>
      </c>
      <c r="D717" s="1">
        <v>2</v>
      </c>
      <c r="F717" s="1">
        <v>2</v>
      </c>
      <c r="G717" s="1" t="s">
        <v>1266</v>
      </c>
      <c r="H717" s="1" t="s">
        <v>726</v>
      </c>
      <c r="I717" s="2" t="s">
        <v>441</v>
      </c>
    </row>
    <row r="718" spans="1:9" x14ac:dyDescent="0.25">
      <c r="A718" s="1" t="s">
        <v>42</v>
      </c>
      <c r="B718" s="1" t="s">
        <v>24</v>
      </c>
      <c r="C718" s="1">
        <v>2</v>
      </c>
      <c r="D718" s="1">
        <v>2</v>
      </c>
      <c r="F718" s="1">
        <v>3</v>
      </c>
      <c r="G718" s="1" t="s">
        <v>1267</v>
      </c>
      <c r="H718" s="1" t="s">
        <v>862</v>
      </c>
      <c r="I718" s="2" t="s">
        <v>441</v>
      </c>
    </row>
    <row r="719" spans="1:9" x14ac:dyDescent="0.25">
      <c r="A719" s="1" t="s">
        <v>42</v>
      </c>
      <c r="B719" s="1" t="s">
        <v>24</v>
      </c>
      <c r="C719" s="1">
        <v>2</v>
      </c>
      <c r="D719" s="1">
        <v>2</v>
      </c>
      <c r="F719" s="1">
        <v>4</v>
      </c>
      <c r="G719" s="1" t="s">
        <v>1268</v>
      </c>
      <c r="H719" s="1" t="s">
        <v>738</v>
      </c>
      <c r="I719" s="2" t="s">
        <v>441</v>
      </c>
    </row>
    <row r="720" spans="1:9" x14ac:dyDescent="0.25">
      <c r="A720" s="1" t="s">
        <v>42</v>
      </c>
      <c r="B720" s="1" t="s">
        <v>24</v>
      </c>
      <c r="C720" s="1">
        <v>2</v>
      </c>
      <c r="D720" s="1">
        <v>2</v>
      </c>
      <c r="F720" s="1">
        <v>5</v>
      </c>
      <c r="G720" s="1" t="s">
        <v>1269</v>
      </c>
      <c r="H720" s="1" t="s">
        <v>738</v>
      </c>
      <c r="I720" s="2" t="s">
        <v>441</v>
      </c>
    </row>
    <row r="721" spans="1:9" x14ac:dyDescent="0.25">
      <c r="A721" s="1" t="s">
        <v>42</v>
      </c>
      <c r="B721" s="1" t="s">
        <v>24</v>
      </c>
      <c r="C721" s="1">
        <v>2</v>
      </c>
      <c r="D721" s="1">
        <v>2</v>
      </c>
      <c r="F721" s="1">
        <v>6</v>
      </c>
      <c r="G721" s="1" t="s">
        <v>1268</v>
      </c>
      <c r="H721" s="1" t="s">
        <v>711</v>
      </c>
      <c r="I721" s="2" t="s">
        <v>441</v>
      </c>
    </row>
    <row r="722" spans="1:9" x14ac:dyDescent="0.25">
      <c r="A722" s="1" t="s">
        <v>42</v>
      </c>
      <c r="B722" s="1" t="s">
        <v>24</v>
      </c>
      <c r="C722" s="1">
        <v>2</v>
      </c>
      <c r="D722" s="1">
        <v>2</v>
      </c>
      <c r="F722" s="1">
        <v>7</v>
      </c>
      <c r="G722" s="1" t="s">
        <v>1269</v>
      </c>
      <c r="H722" s="1" t="s">
        <v>711</v>
      </c>
      <c r="I722" s="2" t="s">
        <v>441</v>
      </c>
    </row>
    <row r="723" spans="1:9" x14ac:dyDescent="0.25">
      <c r="A723" s="1" t="s">
        <v>42</v>
      </c>
      <c r="B723" s="1" t="s">
        <v>24</v>
      </c>
      <c r="C723" s="1">
        <v>2</v>
      </c>
      <c r="D723" s="1">
        <v>2</v>
      </c>
      <c r="F723" s="1">
        <v>8</v>
      </c>
      <c r="G723" s="1" t="s">
        <v>1101</v>
      </c>
      <c r="H723" s="1" t="s">
        <v>740</v>
      </c>
      <c r="I723" s="2" t="s">
        <v>441</v>
      </c>
    </row>
    <row r="724" spans="1:9" x14ac:dyDescent="0.25">
      <c r="A724" s="1" t="s">
        <v>42</v>
      </c>
      <c r="B724" s="1" t="s">
        <v>24</v>
      </c>
      <c r="C724" s="1">
        <v>3</v>
      </c>
      <c r="D724" s="1">
        <v>3</v>
      </c>
      <c r="F724" s="1">
        <v>1</v>
      </c>
      <c r="G724" s="1" t="s">
        <v>1270</v>
      </c>
      <c r="H724" s="1" t="s">
        <v>737</v>
      </c>
      <c r="I724" s="2" t="s">
        <v>442</v>
      </c>
    </row>
    <row r="725" spans="1:9" x14ac:dyDescent="0.25">
      <c r="A725" s="1" t="s">
        <v>42</v>
      </c>
      <c r="B725" s="1" t="s">
        <v>24</v>
      </c>
      <c r="C725" s="1">
        <v>3</v>
      </c>
      <c r="D725" s="1">
        <v>3</v>
      </c>
      <c r="F725" s="1">
        <v>2</v>
      </c>
      <c r="G725" s="1" t="s">
        <v>1018</v>
      </c>
      <c r="H725" s="1" t="s">
        <v>740</v>
      </c>
      <c r="I725" s="2" t="s">
        <v>442</v>
      </c>
    </row>
    <row r="726" spans="1:9" x14ac:dyDescent="0.25">
      <c r="A726" s="1" t="s">
        <v>42</v>
      </c>
      <c r="B726" s="1" t="s">
        <v>24</v>
      </c>
      <c r="C726" s="1">
        <v>3</v>
      </c>
      <c r="D726" s="1">
        <v>3</v>
      </c>
      <c r="F726" s="1">
        <v>3</v>
      </c>
      <c r="G726" s="1" t="s">
        <v>1271</v>
      </c>
      <c r="H726" s="1" t="s">
        <v>723</v>
      </c>
      <c r="I726" s="2" t="s">
        <v>442</v>
      </c>
    </row>
    <row r="727" spans="1:9" x14ac:dyDescent="0.25">
      <c r="A727" s="1" t="s">
        <v>42</v>
      </c>
      <c r="B727" s="1" t="s">
        <v>24</v>
      </c>
      <c r="C727" s="1">
        <v>3</v>
      </c>
      <c r="D727" s="1">
        <v>3</v>
      </c>
      <c r="F727" s="1">
        <v>4</v>
      </c>
      <c r="G727" s="1" t="s">
        <v>1018</v>
      </c>
      <c r="H727" s="1" t="s">
        <v>738</v>
      </c>
      <c r="I727" s="2" t="s">
        <v>442</v>
      </c>
    </row>
    <row r="728" spans="1:9" x14ac:dyDescent="0.25">
      <c r="A728" s="1" t="s">
        <v>42</v>
      </c>
      <c r="B728" s="1" t="s">
        <v>24</v>
      </c>
      <c r="C728" s="1">
        <v>4</v>
      </c>
      <c r="D728" s="1">
        <v>4</v>
      </c>
      <c r="F728" s="1">
        <v>1</v>
      </c>
      <c r="G728" s="1" t="s">
        <v>992</v>
      </c>
      <c r="H728" s="1" t="s">
        <v>704</v>
      </c>
      <c r="I728" s="2" t="s">
        <v>443</v>
      </c>
    </row>
    <row r="729" spans="1:9" x14ac:dyDescent="0.25">
      <c r="A729" s="1" t="s">
        <v>42</v>
      </c>
      <c r="B729" s="1" t="s">
        <v>24</v>
      </c>
      <c r="C729" s="1">
        <v>4</v>
      </c>
      <c r="D729" s="1">
        <v>4</v>
      </c>
      <c r="F729" s="1">
        <v>2</v>
      </c>
      <c r="G729" s="1" t="s">
        <v>1272</v>
      </c>
      <c r="H729" s="1" t="s">
        <v>740</v>
      </c>
      <c r="I729" s="2" t="s">
        <v>443</v>
      </c>
    </row>
    <row r="730" spans="1:9" x14ac:dyDescent="0.25">
      <c r="A730" s="1" t="s">
        <v>42</v>
      </c>
      <c r="B730" s="1" t="s">
        <v>24</v>
      </c>
      <c r="C730" s="1">
        <v>4</v>
      </c>
      <c r="D730" s="1">
        <v>4</v>
      </c>
      <c r="F730" s="1">
        <v>3</v>
      </c>
      <c r="G730" s="1" t="s">
        <v>1272</v>
      </c>
      <c r="H730" s="1" t="s">
        <v>740</v>
      </c>
      <c r="I730" s="2" t="s">
        <v>443</v>
      </c>
    </row>
    <row r="731" spans="1:9" x14ac:dyDescent="0.25">
      <c r="A731" s="1" t="s">
        <v>42</v>
      </c>
      <c r="B731" s="1" t="s">
        <v>24</v>
      </c>
      <c r="C731" s="1">
        <v>4</v>
      </c>
      <c r="D731" s="1">
        <v>4</v>
      </c>
      <c r="F731" s="1">
        <v>4</v>
      </c>
      <c r="G731" s="1" t="s">
        <v>1273</v>
      </c>
      <c r="H731" s="1" t="s">
        <v>723</v>
      </c>
      <c r="I731" s="2" t="s">
        <v>443</v>
      </c>
    </row>
    <row r="732" spans="1:9" x14ac:dyDescent="0.25">
      <c r="A732" s="1" t="s">
        <v>42</v>
      </c>
      <c r="B732" s="1" t="s">
        <v>24</v>
      </c>
      <c r="C732" s="1">
        <v>4</v>
      </c>
      <c r="D732" s="1">
        <v>4</v>
      </c>
      <c r="F732" s="1">
        <v>5</v>
      </c>
      <c r="G732" s="1" t="s">
        <v>1272</v>
      </c>
      <c r="H732" s="1" t="s">
        <v>738</v>
      </c>
      <c r="I732" s="2" t="s">
        <v>443</v>
      </c>
    </row>
    <row r="733" spans="1:9" x14ac:dyDescent="0.25">
      <c r="A733" s="1" t="s">
        <v>42</v>
      </c>
      <c r="B733" s="1" t="s">
        <v>117</v>
      </c>
      <c r="C733" s="1">
        <v>1</v>
      </c>
      <c r="D733" s="1">
        <v>1</v>
      </c>
      <c r="G733" s="1" t="s">
        <v>1274</v>
      </c>
      <c r="H733" s="1" t="s">
        <v>706</v>
      </c>
      <c r="I733" s="2" t="s">
        <v>444</v>
      </c>
    </row>
    <row r="734" spans="1:9" x14ac:dyDescent="0.25">
      <c r="A734" s="1" t="s">
        <v>42</v>
      </c>
      <c r="B734" s="1" t="s">
        <v>117</v>
      </c>
      <c r="C734" s="1">
        <v>2</v>
      </c>
      <c r="D734" s="1">
        <v>2</v>
      </c>
      <c r="F734" s="1">
        <v>1</v>
      </c>
      <c r="G734" s="1" t="s">
        <v>1276</v>
      </c>
      <c r="H734" s="1" t="s">
        <v>706</v>
      </c>
      <c r="I734" s="2" t="s">
        <v>445</v>
      </c>
    </row>
    <row r="735" spans="1:9" x14ac:dyDescent="0.25">
      <c r="A735" s="1" t="s">
        <v>42</v>
      </c>
      <c r="B735" s="1" t="s">
        <v>117</v>
      </c>
      <c r="C735" s="1">
        <v>2</v>
      </c>
      <c r="D735" s="1">
        <v>2</v>
      </c>
      <c r="F735" s="1">
        <v>2</v>
      </c>
      <c r="G735" s="1" t="s">
        <v>1030</v>
      </c>
      <c r="H735" s="1" t="s">
        <v>729</v>
      </c>
      <c r="I735" s="2" t="s">
        <v>445</v>
      </c>
    </row>
    <row r="736" spans="1:9" x14ac:dyDescent="0.25">
      <c r="A736" s="1" t="s">
        <v>42</v>
      </c>
      <c r="B736" s="1" t="s">
        <v>117</v>
      </c>
      <c r="C736" s="1">
        <v>2</v>
      </c>
      <c r="D736" s="1">
        <v>2</v>
      </c>
      <c r="F736" s="1">
        <v>3</v>
      </c>
      <c r="G736" s="1" t="s">
        <v>1031</v>
      </c>
      <c r="H736" s="1" t="s">
        <v>729</v>
      </c>
      <c r="I736" s="2" t="s">
        <v>445</v>
      </c>
    </row>
    <row r="737" spans="1:9" x14ac:dyDescent="0.25">
      <c r="A737" s="1" t="s">
        <v>42</v>
      </c>
      <c r="B737" s="1" t="s">
        <v>117</v>
      </c>
      <c r="C737" s="1">
        <v>2</v>
      </c>
      <c r="D737" s="1">
        <v>2</v>
      </c>
      <c r="F737" s="1">
        <v>4</v>
      </c>
      <c r="G737" s="1" t="s">
        <v>1277</v>
      </c>
      <c r="H737" s="1" t="s">
        <v>729</v>
      </c>
      <c r="I737" s="2" t="s">
        <v>445</v>
      </c>
    </row>
    <row r="738" spans="1:9" x14ac:dyDescent="0.25">
      <c r="A738" s="1" t="s">
        <v>42</v>
      </c>
      <c r="B738" s="1" t="s">
        <v>117</v>
      </c>
      <c r="C738" s="1">
        <v>3</v>
      </c>
      <c r="D738" s="1">
        <v>3</v>
      </c>
      <c r="F738" s="1">
        <v>1</v>
      </c>
      <c r="G738" s="1" t="s">
        <v>1030</v>
      </c>
      <c r="H738" s="1" t="s">
        <v>706</v>
      </c>
      <c r="I738" s="2" t="s">
        <v>119</v>
      </c>
    </row>
    <row r="739" spans="1:9" x14ac:dyDescent="0.25">
      <c r="A739" s="1" t="s">
        <v>42</v>
      </c>
      <c r="B739" s="1" t="s">
        <v>117</v>
      </c>
      <c r="C739" s="1">
        <v>3</v>
      </c>
      <c r="D739" s="1">
        <v>3</v>
      </c>
      <c r="F739" s="1">
        <v>2</v>
      </c>
      <c r="G739" s="1" t="s">
        <v>1278</v>
      </c>
      <c r="H739" s="1" t="s">
        <v>706</v>
      </c>
      <c r="I739" s="2" t="s">
        <v>119</v>
      </c>
    </row>
    <row r="740" spans="1:9" x14ac:dyDescent="0.25">
      <c r="A740" s="1" t="s">
        <v>42</v>
      </c>
      <c r="B740" s="1" t="s">
        <v>117</v>
      </c>
      <c r="C740" s="1">
        <v>4</v>
      </c>
      <c r="D740" s="1">
        <v>4</v>
      </c>
      <c r="F740" s="1">
        <v>1</v>
      </c>
      <c r="G740" s="1" t="s">
        <v>764</v>
      </c>
      <c r="H740" s="1" t="s">
        <v>1279</v>
      </c>
      <c r="I740" s="2" t="s">
        <v>446</v>
      </c>
    </row>
    <row r="741" spans="1:9" x14ac:dyDescent="0.25">
      <c r="A741" s="1" t="s">
        <v>42</v>
      </c>
      <c r="B741" s="1" t="s">
        <v>117</v>
      </c>
      <c r="C741" s="1">
        <v>4</v>
      </c>
      <c r="D741" s="1">
        <v>4</v>
      </c>
      <c r="F741" s="1">
        <v>2</v>
      </c>
      <c r="G741" s="1" t="s">
        <v>1027</v>
      </c>
      <c r="H741" s="1" t="s">
        <v>789</v>
      </c>
      <c r="I741" s="2" t="s">
        <v>446</v>
      </c>
    </row>
    <row r="742" spans="1:9" x14ac:dyDescent="0.25">
      <c r="A742" s="1" t="s">
        <v>42</v>
      </c>
      <c r="B742" s="1" t="s">
        <v>117</v>
      </c>
      <c r="C742" s="1">
        <v>4</v>
      </c>
      <c r="D742" s="1">
        <v>4</v>
      </c>
      <c r="F742" s="1">
        <v>3</v>
      </c>
      <c r="G742" s="1" t="s">
        <v>1028</v>
      </c>
      <c r="H742" s="1" t="s">
        <v>789</v>
      </c>
      <c r="I742" s="2" t="s">
        <v>446</v>
      </c>
    </row>
    <row r="743" spans="1:9" x14ac:dyDescent="0.25">
      <c r="A743" s="1" t="s">
        <v>42</v>
      </c>
      <c r="B743" s="1" t="s">
        <v>117</v>
      </c>
      <c r="C743" s="1">
        <v>4</v>
      </c>
      <c r="D743" s="1">
        <v>4</v>
      </c>
      <c r="F743" s="1">
        <v>4</v>
      </c>
      <c r="G743" s="1" t="s">
        <v>1029</v>
      </c>
      <c r="H743" s="1" t="s">
        <v>789</v>
      </c>
      <c r="I743" s="2" t="s">
        <v>446</v>
      </c>
    </row>
    <row r="744" spans="1:9" x14ac:dyDescent="0.25">
      <c r="A744" s="1" t="s">
        <v>42</v>
      </c>
      <c r="B744" s="1" t="s">
        <v>117</v>
      </c>
      <c r="C744" s="1">
        <v>5</v>
      </c>
      <c r="D744" s="1">
        <v>5</v>
      </c>
      <c r="G744" s="1" t="s">
        <v>1280</v>
      </c>
      <c r="H744" s="1" t="s">
        <v>1036</v>
      </c>
      <c r="I744" s="2" t="s">
        <v>447</v>
      </c>
    </row>
    <row r="745" spans="1:9" x14ac:dyDescent="0.25">
      <c r="A745" s="1" t="s">
        <v>42</v>
      </c>
      <c r="B745" s="1" t="s">
        <v>117</v>
      </c>
      <c r="C745" s="1">
        <v>5</v>
      </c>
      <c r="D745" s="1">
        <v>5</v>
      </c>
      <c r="E745" s="1" t="s">
        <v>12</v>
      </c>
      <c r="G745" s="1" t="s">
        <v>1282</v>
      </c>
      <c r="H745" s="1" t="s">
        <v>1281</v>
      </c>
      <c r="I745" s="2" t="s">
        <v>448</v>
      </c>
    </row>
    <row r="746" spans="1:9" x14ac:dyDescent="0.25">
      <c r="A746" s="1" t="s">
        <v>42</v>
      </c>
      <c r="B746" s="1" t="s">
        <v>117</v>
      </c>
      <c r="C746" s="1">
        <v>5</v>
      </c>
      <c r="D746" s="1">
        <v>5</v>
      </c>
      <c r="E746" s="1" t="s">
        <v>13</v>
      </c>
      <c r="F746" s="1">
        <v>1</v>
      </c>
      <c r="G746" s="1" t="s">
        <v>1283</v>
      </c>
      <c r="H746" s="1" t="s">
        <v>729</v>
      </c>
      <c r="I746" s="2" t="s">
        <v>449</v>
      </c>
    </row>
    <row r="747" spans="1:9" x14ac:dyDescent="0.25">
      <c r="A747" s="1" t="s">
        <v>42</v>
      </c>
      <c r="B747" s="1" t="s">
        <v>117</v>
      </c>
      <c r="C747" s="1">
        <v>5</v>
      </c>
      <c r="D747" s="1">
        <v>5</v>
      </c>
      <c r="E747" s="1" t="s">
        <v>13</v>
      </c>
      <c r="F747" s="1">
        <v>2</v>
      </c>
      <c r="G747" s="1" t="s">
        <v>1284</v>
      </c>
      <c r="H747" s="1" t="s">
        <v>735</v>
      </c>
      <c r="I747" s="2" t="s">
        <v>449</v>
      </c>
    </row>
    <row r="748" spans="1:9" x14ac:dyDescent="0.25">
      <c r="A748" s="1" t="s">
        <v>42</v>
      </c>
      <c r="B748" s="1" t="s">
        <v>117</v>
      </c>
      <c r="C748" s="1">
        <v>5</v>
      </c>
      <c r="D748" s="1">
        <v>5</v>
      </c>
      <c r="E748" s="1" t="s">
        <v>13</v>
      </c>
      <c r="F748" s="1">
        <v>3</v>
      </c>
      <c r="G748" s="1" t="s">
        <v>783</v>
      </c>
      <c r="H748" s="1" t="s">
        <v>735</v>
      </c>
      <c r="I748" s="2" t="s">
        <v>449</v>
      </c>
    </row>
    <row r="749" spans="1:9" x14ac:dyDescent="0.25">
      <c r="A749" s="1" t="s">
        <v>42</v>
      </c>
      <c r="B749" s="1" t="s">
        <v>117</v>
      </c>
      <c r="C749" s="1">
        <v>5</v>
      </c>
      <c r="D749" s="1">
        <v>5</v>
      </c>
      <c r="E749" s="1" t="s">
        <v>14</v>
      </c>
      <c r="F749" s="1">
        <v>1</v>
      </c>
      <c r="G749" s="1" t="s">
        <v>1285</v>
      </c>
      <c r="H749" s="1" t="s">
        <v>743</v>
      </c>
      <c r="I749" s="2" t="s">
        <v>450</v>
      </c>
    </row>
    <row r="750" spans="1:9" x14ac:dyDescent="0.25">
      <c r="A750" s="1" t="s">
        <v>42</v>
      </c>
      <c r="B750" s="1" t="s">
        <v>117</v>
      </c>
      <c r="C750" s="1">
        <v>5</v>
      </c>
      <c r="D750" s="1">
        <v>5</v>
      </c>
      <c r="E750" s="1" t="s">
        <v>14</v>
      </c>
      <c r="F750" s="1">
        <v>2</v>
      </c>
      <c r="G750" s="1" t="s">
        <v>1286</v>
      </c>
      <c r="H750" s="1" t="s">
        <v>743</v>
      </c>
      <c r="I750" s="2" t="s">
        <v>450</v>
      </c>
    </row>
    <row r="751" spans="1:9" x14ac:dyDescent="0.25">
      <c r="A751" s="1" t="s">
        <v>42</v>
      </c>
      <c r="B751" s="1" t="s">
        <v>117</v>
      </c>
      <c r="C751" s="1">
        <v>5</v>
      </c>
      <c r="D751" s="1">
        <v>5</v>
      </c>
      <c r="E751" s="1" t="s">
        <v>14</v>
      </c>
      <c r="F751" s="1">
        <v>3</v>
      </c>
      <c r="G751" s="1" t="s">
        <v>1287</v>
      </c>
      <c r="H751" s="1" t="s">
        <v>743</v>
      </c>
      <c r="I751" s="2" t="s">
        <v>450</v>
      </c>
    </row>
    <row r="752" spans="1:9" x14ac:dyDescent="0.25">
      <c r="A752" s="1" t="s">
        <v>42</v>
      </c>
      <c r="B752" s="1" t="s">
        <v>117</v>
      </c>
      <c r="C752" s="1">
        <v>5</v>
      </c>
      <c r="D752" s="1">
        <v>5</v>
      </c>
      <c r="E752" s="1" t="s">
        <v>14</v>
      </c>
      <c r="F752" s="1">
        <v>4</v>
      </c>
      <c r="G752" s="1" t="s">
        <v>1288</v>
      </c>
      <c r="H752" s="1" t="s">
        <v>743</v>
      </c>
      <c r="I752" s="2" t="s">
        <v>450</v>
      </c>
    </row>
    <row r="753" spans="1:9" x14ac:dyDescent="0.25">
      <c r="A753" s="1" t="s">
        <v>42</v>
      </c>
      <c r="B753" s="1" t="s">
        <v>117</v>
      </c>
      <c r="C753" s="1">
        <v>5</v>
      </c>
      <c r="D753" s="1">
        <v>5</v>
      </c>
      <c r="E753" s="1" t="s">
        <v>14</v>
      </c>
      <c r="F753" s="1">
        <v>5</v>
      </c>
      <c r="G753" s="1" t="s">
        <v>953</v>
      </c>
      <c r="H753" s="1" t="s">
        <v>729</v>
      </c>
      <c r="I753" s="2" t="s">
        <v>450</v>
      </c>
    </row>
    <row r="754" spans="1:9" x14ac:dyDescent="0.25">
      <c r="A754" s="1" t="s">
        <v>42</v>
      </c>
      <c r="B754" s="1" t="s">
        <v>117</v>
      </c>
      <c r="C754" s="1">
        <v>5</v>
      </c>
      <c r="D754" s="1">
        <v>5</v>
      </c>
      <c r="E754" s="1" t="s">
        <v>14</v>
      </c>
      <c r="F754" s="1">
        <v>6</v>
      </c>
      <c r="G754" s="1" t="s">
        <v>1289</v>
      </c>
      <c r="H754" s="1" t="s">
        <v>729</v>
      </c>
      <c r="I754" s="2" t="s">
        <v>450</v>
      </c>
    </row>
    <row r="755" spans="1:9" x14ac:dyDescent="0.25">
      <c r="A755" s="1" t="s">
        <v>42</v>
      </c>
      <c r="B755" s="1" t="s">
        <v>117</v>
      </c>
      <c r="C755" s="1">
        <v>5</v>
      </c>
      <c r="D755" s="1">
        <v>5</v>
      </c>
      <c r="E755" s="1" t="s">
        <v>14</v>
      </c>
      <c r="F755" s="1">
        <v>7</v>
      </c>
      <c r="G755" s="1" t="s">
        <v>1291</v>
      </c>
      <c r="H755" s="1" t="s">
        <v>1290</v>
      </c>
      <c r="I755" s="2" t="s">
        <v>450</v>
      </c>
    </row>
    <row r="756" spans="1:9" x14ac:dyDescent="0.25">
      <c r="A756" s="1" t="s">
        <v>42</v>
      </c>
      <c r="B756" s="1" t="s">
        <v>117</v>
      </c>
      <c r="C756" s="1">
        <v>5</v>
      </c>
      <c r="D756" s="1">
        <v>5</v>
      </c>
      <c r="E756" s="1" t="s">
        <v>66</v>
      </c>
      <c r="F756" s="1">
        <v>1</v>
      </c>
      <c r="G756" s="1" t="s">
        <v>1030</v>
      </c>
      <c r="H756" s="1" t="s">
        <v>739</v>
      </c>
      <c r="I756" s="2" t="s">
        <v>451</v>
      </c>
    </row>
    <row r="757" spans="1:9" x14ac:dyDescent="0.25">
      <c r="A757" s="1" t="s">
        <v>42</v>
      </c>
      <c r="B757" s="1" t="s">
        <v>117</v>
      </c>
      <c r="C757" s="1">
        <v>5</v>
      </c>
      <c r="D757" s="1">
        <v>5</v>
      </c>
      <c r="E757" s="1" t="s">
        <v>66</v>
      </c>
      <c r="F757" s="1">
        <v>2</v>
      </c>
      <c r="G757" s="1" t="s">
        <v>1275</v>
      </c>
      <c r="H757" s="1" t="s">
        <v>739</v>
      </c>
      <c r="I757" s="2" t="s">
        <v>451</v>
      </c>
    </row>
    <row r="758" spans="1:9" x14ac:dyDescent="0.25">
      <c r="A758" s="1" t="s">
        <v>42</v>
      </c>
      <c r="B758" s="1" t="s">
        <v>117</v>
      </c>
      <c r="C758" s="1">
        <v>5</v>
      </c>
      <c r="D758" s="1">
        <v>5</v>
      </c>
      <c r="E758" s="1" t="s">
        <v>66</v>
      </c>
      <c r="F758" s="1">
        <v>3</v>
      </c>
      <c r="G758" s="1" t="s">
        <v>1277</v>
      </c>
      <c r="H758" s="1" t="s">
        <v>739</v>
      </c>
      <c r="I758" s="2" t="s">
        <v>451</v>
      </c>
    </row>
    <row r="759" spans="1:9" x14ac:dyDescent="0.25">
      <c r="A759" s="1" t="s">
        <v>42</v>
      </c>
      <c r="B759" s="1" t="s">
        <v>117</v>
      </c>
      <c r="C759" s="1">
        <v>5</v>
      </c>
      <c r="D759" s="1">
        <v>5</v>
      </c>
      <c r="E759" s="1" t="s">
        <v>66</v>
      </c>
      <c r="F759" s="1">
        <v>4</v>
      </c>
      <c r="G759" s="1" t="s">
        <v>1291</v>
      </c>
      <c r="H759" s="1" t="s">
        <v>739</v>
      </c>
      <c r="I759" s="2" t="s">
        <v>451</v>
      </c>
    </row>
    <row r="760" spans="1:9" x14ac:dyDescent="0.25">
      <c r="A760" s="1" t="s">
        <v>43</v>
      </c>
      <c r="B760" s="1" t="s">
        <v>101</v>
      </c>
      <c r="C760" s="1">
        <v>1</v>
      </c>
      <c r="D760" s="1">
        <v>1</v>
      </c>
      <c r="F760" s="1">
        <v>1</v>
      </c>
      <c r="G760" s="1" t="s">
        <v>1292</v>
      </c>
      <c r="H760" s="1" t="s">
        <v>838</v>
      </c>
      <c r="I760" s="2" t="s">
        <v>453</v>
      </c>
    </row>
    <row r="761" spans="1:9" x14ac:dyDescent="0.25">
      <c r="A761" s="1" t="s">
        <v>43</v>
      </c>
      <c r="B761" s="1" t="s">
        <v>101</v>
      </c>
      <c r="C761" s="1">
        <v>1</v>
      </c>
      <c r="D761" s="1">
        <v>1</v>
      </c>
      <c r="F761" s="1">
        <v>2</v>
      </c>
      <c r="G761" s="1" t="s">
        <v>1293</v>
      </c>
      <c r="H761" s="1" t="s">
        <v>1294</v>
      </c>
      <c r="I761" s="2" t="s">
        <v>453</v>
      </c>
    </row>
    <row r="762" spans="1:9" x14ac:dyDescent="0.25">
      <c r="A762" s="1" t="s">
        <v>43</v>
      </c>
      <c r="B762" s="1" t="s">
        <v>101</v>
      </c>
      <c r="C762" s="1">
        <v>2</v>
      </c>
      <c r="D762" s="1">
        <v>2</v>
      </c>
      <c r="F762" s="1">
        <v>1</v>
      </c>
      <c r="G762" s="1" t="s">
        <v>1295</v>
      </c>
      <c r="H762" s="1" t="s">
        <v>794</v>
      </c>
      <c r="I762" s="2" t="s">
        <v>121</v>
      </c>
    </row>
    <row r="763" spans="1:9" x14ac:dyDescent="0.25">
      <c r="A763" s="1" t="s">
        <v>43</v>
      </c>
      <c r="B763" s="1" t="s">
        <v>101</v>
      </c>
      <c r="C763" s="1">
        <v>2</v>
      </c>
      <c r="D763" s="1">
        <v>2</v>
      </c>
      <c r="F763" s="1">
        <v>2</v>
      </c>
      <c r="G763" s="1" t="s">
        <v>1295</v>
      </c>
      <c r="H763" s="1" t="s">
        <v>704</v>
      </c>
      <c r="I763" s="2" t="s">
        <v>121</v>
      </c>
    </row>
    <row r="764" spans="1:9" x14ac:dyDescent="0.25">
      <c r="A764" s="1" t="s">
        <v>43</v>
      </c>
      <c r="B764" s="1" t="s">
        <v>101</v>
      </c>
      <c r="C764" s="1">
        <v>2</v>
      </c>
      <c r="D764" s="1">
        <v>2</v>
      </c>
      <c r="E764" s="1" t="s">
        <v>12</v>
      </c>
      <c r="G764" s="1" t="s">
        <v>1295</v>
      </c>
      <c r="H764" s="1" t="s">
        <v>743</v>
      </c>
      <c r="I764" s="2" t="s">
        <v>454</v>
      </c>
    </row>
    <row r="765" spans="1:9" x14ac:dyDescent="0.25">
      <c r="A765" s="1" t="s">
        <v>43</v>
      </c>
      <c r="B765" s="1" t="s">
        <v>101</v>
      </c>
      <c r="C765" s="1">
        <v>2</v>
      </c>
      <c r="D765" s="1">
        <v>2</v>
      </c>
      <c r="E765" s="1" t="s">
        <v>13</v>
      </c>
      <c r="G765" s="1" t="s">
        <v>1296</v>
      </c>
      <c r="H765" s="1" t="s">
        <v>715</v>
      </c>
      <c r="I765" s="2" t="s">
        <v>455</v>
      </c>
    </row>
    <row r="766" spans="1:9" x14ac:dyDescent="0.25">
      <c r="A766" s="1" t="s">
        <v>43</v>
      </c>
      <c r="B766" s="1" t="s">
        <v>101</v>
      </c>
      <c r="C766" s="1">
        <v>2</v>
      </c>
      <c r="D766" s="1">
        <v>2</v>
      </c>
      <c r="E766" s="1" t="s">
        <v>14</v>
      </c>
      <c r="G766" s="1" t="s">
        <v>1295</v>
      </c>
      <c r="H766" s="1" t="s">
        <v>704</v>
      </c>
      <c r="I766" s="2" t="s">
        <v>456</v>
      </c>
    </row>
    <row r="767" spans="1:9" x14ac:dyDescent="0.25">
      <c r="A767" s="1" t="s">
        <v>43</v>
      </c>
      <c r="B767" s="1" t="s">
        <v>101</v>
      </c>
      <c r="C767" s="1">
        <v>2</v>
      </c>
      <c r="D767" s="1">
        <v>2</v>
      </c>
      <c r="E767" s="1" t="s">
        <v>66</v>
      </c>
      <c r="G767" s="1" t="s">
        <v>1295</v>
      </c>
      <c r="H767" s="1" t="s">
        <v>763</v>
      </c>
      <c r="I767" s="2" t="s">
        <v>457</v>
      </c>
    </row>
    <row r="768" spans="1:9" x14ac:dyDescent="0.25">
      <c r="A768" s="1" t="s">
        <v>43</v>
      </c>
      <c r="B768" s="1" t="s">
        <v>101</v>
      </c>
      <c r="C768" s="1">
        <v>3</v>
      </c>
      <c r="D768" s="1">
        <v>3</v>
      </c>
      <c r="F768" s="1">
        <v>1</v>
      </c>
      <c r="G768" s="1" t="s">
        <v>1295</v>
      </c>
      <c r="H768" s="1" t="s">
        <v>740</v>
      </c>
      <c r="I768" s="2" t="s">
        <v>122</v>
      </c>
    </row>
    <row r="769" spans="1:9" x14ac:dyDescent="0.25">
      <c r="A769" s="1" t="s">
        <v>43</v>
      </c>
      <c r="B769" s="1" t="s">
        <v>101</v>
      </c>
      <c r="C769" s="1">
        <v>3</v>
      </c>
      <c r="D769" s="1">
        <v>3</v>
      </c>
      <c r="F769" s="1">
        <v>2</v>
      </c>
      <c r="G769" s="1" t="s">
        <v>1297</v>
      </c>
      <c r="H769" s="1" t="s">
        <v>720</v>
      </c>
      <c r="I769" s="2" t="s">
        <v>122</v>
      </c>
    </row>
    <row r="770" spans="1:9" x14ac:dyDescent="0.25">
      <c r="A770" s="1" t="s">
        <v>43</v>
      </c>
      <c r="B770" s="1" t="s">
        <v>101</v>
      </c>
      <c r="C770" s="1">
        <v>3</v>
      </c>
      <c r="D770" s="1">
        <v>3</v>
      </c>
      <c r="F770" s="1">
        <v>3</v>
      </c>
      <c r="G770" s="1" t="s">
        <v>1298</v>
      </c>
      <c r="H770" s="1" t="s">
        <v>720</v>
      </c>
      <c r="I770" s="2" t="s">
        <v>122</v>
      </c>
    </row>
    <row r="771" spans="1:9" x14ac:dyDescent="0.25">
      <c r="A771" s="1" t="s">
        <v>43</v>
      </c>
      <c r="B771" s="1" t="s">
        <v>102</v>
      </c>
      <c r="C771" s="1">
        <v>1</v>
      </c>
      <c r="D771" s="1">
        <v>1</v>
      </c>
      <c r="F771" s="1">
        <v>1</v>
      </c>
      <c r="G771" s="1" t="s">
        <v>718</v>
      </c>
      <c r="H771" s="1" t="s">
        <v>738</v>
      </c>
      <c r="I771" s="2" t="s">
        <v>459</v>
      </c>
    </row>
    <row r="772" spans="1:9" x14ac:dyDescent="0.25">
      <c r="A772" s="1" t="s">
        <v>43</v>
      </c>
      <c r="B772" s="1" t="s">
        <v>102</v>
      </c>
      <c r="C772" s="1">
        <v>1</v>
      </c>
      <c r="D772" s="1">
        <v>1</v>
      </c>
      <c r="F772" s="1">
        <v>2</v>
      </c>
      <c r="G772" s="1" t="s">
        <v>718</v>
      </c>
      <c r="H772" s="1" t="s">
        <v>826</v>
      </c>
      <c r="I772" s="2" t="s">
        <v>459</v>
      </c>
    </row>
    <row r="773" spans="1:9" x14ac:dyDescent="0.25">
      <c r="A773" s="1" t="s">
        <v>43</v>
      </c>
      <c r="B773" s="1" t="s">
        <v>102</v>
      </c>
      <c r="C773" s="1">
        <v>1</v>
      </c>
      <c r="D773" s="1">
        <v>1</v>
      </c>
      <c r="F773" s="1">
        <v>3</v>
      </c>
      <c r="G773" s="1" t="s">
        <v>719</v>
      </c>
      <c r="H773" s="1" t="s">
        <v>738</v>
      </c>
      <c r="I773" s="2" t="s">
        <v>459</v>
      </c>
    </row>
    <row r="774" spans="1:9" x14ac:dyDescent="0.25">
      <c r="A774" s="1" t="s">
        <v>43</v>
      </c>
      <c r="B774" s="1" t="s">
        <v>102</v>
      </c>
      <c r="C774" s="1">
        <v>1</v>
      </c>
      <c r="D774" s="1">
        <v>1</v>
      </c>
      <c r="F774" s="1">
        <v>4</v>
      </c>
      <c r="G774" s="1" t="s">
        <v>719</v>
      </c>
      <c r="H774" s="1" t="s">
        <v>826</v>
      </c>
      <c r="I774" s="2" t="s">
        <v>459</v>
      </c>
    </row>
    <row r="775" spans="1:9" x14ac:dyDescent="0.25">
      <c r="A775" s="1" t="s">
        <v>43</v>
      </c>
      <c r="B775" s="1" t="s">
        <v>102</v>
      </c>
      <c r="C775" s="1">
        <v>1</v>
      </c>
      <c r="D775" s="1">
        <v>1</v>
      </c>
      <c r="F775" s="1">
        <v>5</v>
      </c>
      <c r="G775" s="1" t="s">
        <v>1299</v>
      </c>
      <c r="H775" s="1" t="s">
        <v>724</v>
      </c>
      <c r="I775" s="2" t="s">
        <v>459</v>
      </c>
    </row>
    <row r="776" spans="1:9" x14ac:dyDescent="0.25">
      <c r="A776" s="1" t="s">
        <v>43</v>
      </c>
      <c r="B776" s="1" t="s">
        <v>102</v>
      </c>
      <c r="C776" s="1">
        <v>1</v>
      </c>
      <c r="D776" s="1">
        <v>1</v>
      </c>
      <c r="F776" s="1">
        <v>6</v>
      </c>
      <c r="G776" s="1" t="s">
        <v>1299</v>
      </c>
      <c r="H776" s="1" t="s">
        <v>725</v>
      </c>
      <c r="I776" s="2" t="s">
        <v>459</v>
      </c>
    </row>
    <row r="777" spans="1:9" x14ac:dyDescent="0.25">
      <c r="A777" s="1" t="s">
        <v>43</v>
      </c>
      <c r="B777" s="1" t="s">
        <v>102</v>
      </c>
      <c r="C777" s="1">
        <v>1</v>
      </c>
      <c r="D777" s="1">
        <v>1</v>
      </c>
      <c r="F777" s="1">
        <v>7</v>
      </c>
      <c r="G777" s="1" t="s">
        <v>718</v>
      </c>
      <c r="H777" s="1" t="s">
        <v>704</v>
      </c>
      <c r="I777" s="2" t="s">
        <v>459</v>
      </c>
    </row>
    <row r="778" spans="1:9" x14ac:dyDescent="0.25">
      <c r="A778" s="1" t="s">
        <v>43</v>
      </c>
      <c r="B778" s="1" t="s">
        <v>102</v>
      </c>
      <c r="C778" s="1">
        <v>1</v>
      </c>
      <c r="D778" s="1">
        <v>1</v>
      </c>
      <c r="F778" s="1">
        <v>8</v>
      </c>
      <c r="G778" s="1" t="s">
        <v>719</v>
      </c>
      <c r="H778" s="1" t="s">
        <v>704</v>
      </c>
      <c r="I778" s="2" t="s">
        <v>459</v>
      </c>
    </row>
    <row r="779" spans="1:9" x14ac:dyDescent="0.25">
      <c r="A779" s="1" t="s">
        <v>43</v>
      </c>
      <c r="B779" s="1" t="s">
        <v>102</v>
      </c>
      <c r="C779" s="1">
        <v>1</v>
      </c>
      <c r="D779" s="1">
        <v>1</v>
      </c>
      <c r="E779" s="1" t="s">
        <v>12</v>
      </c>
      <c r="G779" s="1" t="s">
        <v>1300</v>
      </c>
      <c r="H779" s="1" t="s">
        <v>729</v>
      </c>
      <c r="I779" s="2" t="s">
        <v>123</v>
      </c>
    </row>
    <row r="780" spans="1:9" x14ac:dyDescent="0.25">
      <c r="A780" s="1" t="s">
        <v>43</v>
      </c>
      <c r="B780" s="1" t="s">
        <v>102</v>
      </c>
      <c r="C780" s="1">
        <v>1</v>
      </c>
      <c r="D780" s="1">
        <v>1</v>
      </c>
      <c r="E780" s="1" t="s">
        <v>13</v>
      </c>
      <c r="F780" s="1">
        <v>1</v>
      </c>
      <c r="G780" s="1" t="s">
        <v>718</v>
      </c>
      <c r="H780" s="1" t="s">
        <v>706</v>
      </c>
      <c r="I780" s="2" t="s">
        <v>460</v>
      </c>
    </row>
    <row r="781" spans="1:9" x14ac:dyDescent="0.25">
      <c r="A781" s="1" t="s">
        <v>43</v>
      </c>
      <c r="B781" s="1" t="s">
        <v>102</v>
      </c>
      <c r="C781" s="1">
        <v>1</v>
      </c>
      <c r="D781" s="1">
        <v>1</v>
      </c>
      <c r="E781" s="1" t="s">
        <v>13</v>
      </c>
      <c r="F781" s="1">
        <v>2</v>
      </c>
      <c r="G781" s="1" t="s">
        <v>1245</v>
      </c>
      <c r="H781" s="1" t="s">
        <v>829</v>
      </c>
      <c r="I781" s="2" t="s">
        <v>460</v>
      </c>
    </row>
    <row r="782" spans="1:9" x14ac:dyDescent="0.25">
      <c r="A782" s="1" t="s">
        <v>43</v>
      </c>
      <c r="B782" s="1" t="s">
        <v>102</v>
      </c>
      <c r="C782" s="1">
        <v>1</v>
      </c>
      <c r="D782" s="1">
        <v>1</v>
      </c>
      <c r="E782" s="1" t="s">
        <v>13</v>
      </c>
      <c r="F782" s="1">
        <v>3</v>
      </c>
      <c r="G782" s="1" t="s">
        <v>776</v>
      </c>
      <c r="H782" s="1" t="s">
        <v>763</v>
      </c>
      <c r="I782" s="2" t="s">
        <v>460</v>
      </c>
    </row>
    <row r="783" spans="1:9" x14ac:dyDescent="0.25">
      <c r="A783" s="1" t="s">
        <v>43</v>
      </c>
      <c r="B783" s="1" t="s">
        <v>102</v>
      </c>
      <c r="C783" s="1">
        <v>1</v>
      </c>
      <c r="D783" s="1">
        <v>1</v>
      </c>
      <c r="E783" s="1" t="s">
        <v>14</v>
      </c>
      <c r="F783" s="1">
        <v>1</v>
      </c>
      <c r="G783" s="1" t="s">
        <v>719</v>
      </c>
      <c r="H783" s="1" t="s">
        <v>706</v>
      </c>
      <c r="I783" s="2" t="s">
        <v>461</v>
      </c>
    </row>
    <row r="784" spans="1:9" x14ac:dyDescent="0.25">
      <c r="A784" s="1" t="s">
        <v>43</v>
      </c>
      <c r="B784" s="1" t="s">
        <v>102</v>
      </c>
      <c r="C784" s="1">
        <v>1</v>
      </c>
      <c r="D784" s="1">
        <v>1</v>
      </c>
      <c r="E784" s="1" t="s">
        <v>14</v>
      </c>
      <c r="F784" s="1">
        <v>2</v>
      </c>
      <c r="G784" s="1" t="s">
        <v>1250</v>
      </c>
      <c r="H784" s="1" t="s">
        <v>829</v>
      </c>
      <c r="I784" s="2" t="s">
        <v>461</v>
      </c>
    </row>
    <row r="785" spans="1:9" x14ac:dyDescent="0.25">
      <c r="A785" s="1" t="s">
        <v>43</v>
      </c>
      <c r="B785" s="1" t="s">
        <v>102</v>
      </c>
      <c r="C785" s="1">
        <v>1</v>
      </c>
      <c r="D785" s="1">
        <v>1</v>
      </c>
      <c r="E785" s="1" t="s">
        <v>14</v>
      </c>
      <c r="F785" s="1">
        <v>3</v>
      </c>
      <c r="G785" s="1" t="s">
        <v>822</v>
      </c>
      <c r="H785" s="1" t="s">
        <v>738</v>
      </c>
      <c r="I785" s="2" t="s">
        <v>461</v>
      </c>
    </row>
    <row r="786" spans="1:9" x14ac:dyDescent="0.25">
      <c r="A786" s="1" t="s">
        <v>43</v>
      </c>
      <c r="B786" s="1" t="s">
        <v>102</v>
      </c>
      <c r="C786" s="1">
        <v>1</v>
      </c>
      <c r="D786" s="1">
        <v>1</v>
      </c>
      <c r="E786" s="1" t="s">
        <v>66</v>
      </c>
      <c r="F786" s="1">
        <v>1</v>
      </c>
      <c r="G786" s="1" t="s">
        <v>733</v>
      </c>
      <c r="H786" s="1" t="s">
        <v>738</v>
      </c>
      <c r="I786" s="2" t="s">
        <v>124</v>
      </c>
    </row>
    <row r="787" spans="1:9" x14ac:dyDescent="0.25">
      <c r="A787" s="1" t="s">
        <v>43</v>
      </c>
      <c r="B787" s="1" t="s">
        <v>102</v>
      </c>
      <c r="C787" s="1">
        <v>1</v>
      </c>
      <c r="D787" s="1">
        <v>1</v>
      </c>
      <c r="E787" s="1" t="s">
        <v>66</v>
      </c>
      <c r="F787" s="1">
        <v>2</v>
      </c>
      <c r="G787" s="1" t="s">
        <v>1299</v>
      </c>
      <c r="H787" s="1" t="s">
        <v>724</v>
      </c>
      <c r="I787" s="2" t="s">
        <v>124</v>
      </c>
    </row>
    <row r="788" spans="1:9" x14ac:dyDescent="0.25">
      <c r="A788" s="1" t="s">
        <v>43</v>
      </c>
      <c r="B788" s="1" t="s">
        <v>102</v>
      </c>
      <c r="C788" s="1">
        <v>1</v>
      </c>
      <c r="D788" s="1">
        <v>1</v>
      </c>
      <c r="E788" s="1" t="s">
        <v>66</v>
      </c>
      <c r="F788" s="1">
        <v>3</v>
      </c>
      <c r="G788" s="1" t="s">
        <v>1299</v>
      </c>
      <c r="H788" s="1" t="s">
        <v>725</v>
      </c>
      <c r="I788" s="2" t="s">
        <v>124</v>
      </c>
    </row>
    <row r="789" spans="1:9" x14ac:dyDescent="0.25">
      <c r="A789" s="1" t="s">
        <v>43</v>
      </c>
      <c r="B789" s="1" t="s">
        <v>102</v>
      </c>
      <c r="C789" s="1">
        <v>2</v>
      </c>
      <c r="D789" s="1">
        <v>2</v>
      </c>
      <c r="F789" s="1">
        <v>1</v>
      </c>
      <c r="G789" s="1" t="s">
        <v>820</v>
      </c>
      <c r="H789" s="1" t="s">
        <v>738</v>
      </c>
      <c r="I789" s="2" t="s">
        <v>125</v>
      </c>
    </row>
    <row r="790" spans="1:9" x14ac:dyDescent="0.25">
      <c r="A790" s="1" t="s">
        <v>43</v>
      </c>
      <c r="B790" s="1" t="s">
        <v>102</v>
      </c>
      <c r="C790" s="1">
        <v>2</v>
      </c>
      <c r="D790" s="1">
        <v>2</v>
      </c>
      <c r="F790" s="1">
        <v>2</v>
      </c>
      <c r="G790" s="1" t="s">
        <v>820</v>
      </c>
      <c r="H790" s="1" t="s">
        <v>826</v>
      </c>
      <c r="I790" s="2" t="s">
        <v>125</v>
      </c>
    </row>
    <row r="791" spans="1:9" x14ac:dyDescent="0.25">
      <c r="A791" s="1" t="s">
        <v>43</v>
      </c>
      <c r="B791" s="1" t="s">
        <v>102</v>
      </c>
      <c r="C791" s="1">
        <v>2</v>
      </c>
      <c r="D791" s="1">
        <v>2</v>
      </c>
      <c r="F791" s="1">
        <v>3</v>
      </c>
      <c r="G791" s="1" t="s">
        <v>1301</v>
      </c>
      <c r="H791" s="1" t="s">
        <v>738</v>
      </c>
      <c r="I791" s="2" t="s">
        <v>125</v>
      </c>
    </row>
    <row r="792" spans="1:9" x14ac:dyDescent="0.25">
      <c r="A792" s="1" t="s">
        <v>43</v>
      </c>
      <c r="B792" s="1" t="s">
        <v>102</v>
      </c>
      <c r="C792" s="1">
        <v>2</v>
      </c>
      <c r="D792" s="1">
        <v>2</v>
      </c>
      <c r="F792" s="1">
        <v>4</v>
      </c>
      <c r="G792" s="1" t="s">
        <v>1301</v>
      </c>
      <c r="H792" s="1" t="s">
        <v>826</v>
      </c>
      <c r="I792" s="2" t="s">
        <v>125</v>
      </c>
    </row>
    <row r="793" spans="1:9" x14ac:dyDescent="0.25">
      <c r="A793" s="1" t="s">
        <v>43</v>
      </c>
      <c r="B793" s="1" t="s">
        <v>102</v>
      </c>
      <c r="C793" s="1">
        <v>2</v>
      </c>
      <c r="D793" s="1">
        <v>2</v>
      </c>
      <c r="F793" s="1">
        <v>5</v>
      </c>
      <c r="G793" s="1" t="s">
        <v>1299</v>
      </c>
      <c r="H793" s="1" t="s">
        <v>817</v>
      </c>
      <c r="I793" s="2" t="s">
        <v>125</v>
      </c>
    </row>
    <row r="794" spans="1:9" x14ac:dyDescent="0.25">
      <c r="A794" s="1" t="s">
        <v>43</v>
      </c>
      <c r="B794" s="1" t="s">
        <v>102</v>
      </c>
      <c r="C794" s="1">
        <v>2</v>
      </c>
      <c r="D794" s="1">
        <v>2</v>
      </c>
      <c r="F794" s="1">
        <v>6</v>
      </c>
      <c r="G794" s="1" t="s">
        <v>1299</v>
      </c>
      <c r="H794" s="1" t="s">
        <v>868</v>
      </c>
      <c r="I794" s="2" t="s">
        <v>125</v>
      </c>
    </row>
    <row r="795" spans="1:9" x14ac:dyDescent="0.25">
      <c r="A795" s="1" t="s">
        <v>43</v>
      </c>
      <c r="B795" s="1" t="s">
        <v>102</v>
      </c>
      <c r="C795" s="1">
        <v>2</v>
      </c>
      <c r="D795" s="1">
        <v>2</v>
      </c>
      <c r="E795" s="1" t="s">
        <v>12</v>
      </c>
      <c r="F795" s="1">
        <v>1</v>
      </c>
      <c r="G795" s="1" t="s">
        <v>1302</v>
      </c>
      <c r="H795" s="1" t="s">
        <v>706</v>
      </c>
      <c r="I795" s="2" t="s">
        <v>462</v>
      </c>
    </row>
    <row r="796" spans="1:9" x14ac:dyDescent="0.25">
      <c r="A796" s="1" t="s">
        <v>43</v>
      </c>
      <c r="B796" s="1" t="s">
        <v>102</v>
      </c>
      <c r="C796" s="1">
        <v>2</v>
      </c>
      <c r="D796" s="1">
        <v>2</v>
      </c>
      <c r="E796" s="1" t="s">
        <v>12</v>
      </c>
      <c r="F796" s="1">
        <v>2</v>
      </c>
      <c r="G796" s="1" t="s">
        <v>809</v>
      </c>
      <c r="H796" s="1" t="s">
        <v>763</v>
      </c>
      <c r="I796" s="2" t="s">
        <v>462</v>
      </c>
    </row>
    <row r="797" spans="1:9" x14ac:dyDescent="0.25">
      <c r="A797" s="1" t="s">
        <v>43</v>
      </c>
      <c r="B797" s="1" t="s">
        <v>102</v>
      </c>
      <c r="C797" s="1">
        <v>2</v>
      </c>
      <c r="D797" s="1">
        <v>2</v>
      </c>
      <c r="E797" s="1" t="s">
        <v>13</v>
      </c>
      <c r="F797" s="1">
        <v>1</v>
      </c>
      <c r="G797" s="1" t="s">
        <v>1301</v>
      </c>
      <c r="H797" s="1" t="s">
        <v>706</v>
      </c>
      <c r="I797" s="2" t="s">
        <v>463</v>
      </c>
    </row>
    <row r="798" spans="1:9" x14ac:dyDescent="0.25">
      <c r="A798" s="1" t="s">
        <v>43</v>
      </c>
      <c r="B798" s="1" t="s">
        <v>102</v>
      </c>
      <c r="C798" s="1">
        <v>2</v>
      </c>
      <c r="D798" s="1">
        <v>2</v>
      </c>
      <c r="E798" s="1" t="s">
        <v>13</v>
      </c>
      <c r="F798" s="1">
        <v>2</v>
      </c>
      <c r="G798" s="1" t="s">
        <v>1075</v>
      </c>
      <c r="H798" s="1" t="s">
        <v>706</v>
      </c>
      <c r="I798" s="2" t="s">
        <v>463</v>
      </c>
    </row>
    <row r="799" spans="1:9" x14ac:dyDescent="0.25">
      <c r="A799" s="1" t="s">
        <v>43</v>
      </c>
      <c r="B799" s="1" t="s">
        <v>102</v>
      </c>
      <c r="C799" s="1">
        <v>2</v>
      </c>
      <c r="D799" s="1">
        <v>2</v>
      </c>
      <c r="E799" s="1" t="s">
        <v>13</v>
      </c>
      <c r="F799" s="1">
        <v>3</v>
      </c>
      <c r="G799" s="1" t="s">
        <v>1303</v>
      </c>
      <c r="H799" s="1" t="s">
        <v>711</v>
      </c>
      <c r="I799" s="2" t="s">
        <v>463</v>
      </c>
    </row>
    <row r="800" spans="1:9" x14ac:dyDescent="0.25">
      <c r="A800" s="1" t="s">
        <v>43</v>
      </c>
      <c r="B800" s="1" t="s">
        <v>102</v>
      </c>
      <c r="C800" s="1">
        <v>2</v>
      </c>
      <c r="D800" s="1">
        <v>2</v>
      </c>
      <c r="E800" s="1" t="s">
        <v>13</v>
      </c>
      <c r="F800" s="1">
        <v>4</v>
      </c>
      <c r="G800" s="1" t="s">
        <v>1075</v>
      </c>
      <c r="H800" s="1" t="s">
        <v>763</v>
      </c>
      <c r="I800" s="2" t="s">
        <v>463</v>
      </c>
    </row>
    <row r="801" spans="1:9" x14ac:dyDescent="0.25">
      <c r="A801" s="1" t="s">
        <v>43</v>
      </c>
      <c r="B801" s="1" t="s">
        <v>102</v>
      </c>
      <c r="C801" s="1">
        <v>2</v>
      </c>
      <c r="D801" s="1">
        <v>2</v>
      </c>
      <c r="E801" s="1" t="s">
        <v>14</v>
      </c>
      <c r="F801" s="1">
        <v>1</v>
      </c>
      <c r="G801" s="1" t="s">
        <v>733</v>
      </c>
      <c r="H801" s="1" t="s">
        <v>738</v>
      </c>
      <c r="I801" s="2" t="s">
        <v>126</v>
      </c>
    </row>
    <row r="802" spans="1:9" x14ac:dyDescent="0.25">
      <c r="A802" s="1" t="s">
        <v>43</v>
      </c>
      <c r="B802" s="1" t="s">
        <v>102</v>
      </c>
      <c r="C802" s="1">
        <v>2</v>
      </c>
      <c r="D802" s="1">
        <v>2</v>
      </c>
      <c r="E802" s="1" t="s">
        <v>14</v>
      </c>
      <c r="F802" s="1">
        <v>2</v>
      </c>
      <c r="G802" s="1" t="s">
        <v>1299</v>
      </c>
      <c r="H802" s="1" t="s">
        <v>817</v>
      </c>
      <c r="I802" s="2" t="s">
        <v>126</v>
      </c>
    </row>
    <row r="803" spans="1:9" x14ac:dyDescent="0.25">
      <c r="A803" s="1" t="s">
        <v>43</v>
      </c>
      <c r="B803" s="1" t="s">
        <v>102</v>
      </c>
      <c r="C803" s="1">
        <v>2</v>
      </c>
      <c r="D803" s="1">
        <v>2</v>
      </c>
      <c r="E803" s="1" t="s">
        <v>14</v>
      </c>
      <c r="F803" s="1">
        <v>3</v>
      </c>
      <c r="G803" s="1" t="s">
        <v>1299</v>
      </c>
      <c r="H803" s="1" t="s">
        <v>868</v>
      </c>
      <c r="I803" s="2" t="s">
        <v>126</v>
      </c>
    </row>
    <row r="804" spans="1:9" x14ac:dyDescent="0.25">
      <c r="A804" s="1" t="s">
        <v>43</v>
      </c>
      <c r="B804" s="1" t="s">
        <v>102</v>
      </c>
      <c r="C804" s="1">
        <v>2</v>
      </c>
      <c r="D804" s="1">
        <v>2</v>
      </c>
      <c r="E804" s="1" t="s">
        <v>66</v>
      </c>
      <c r="F804" s="1">
        <v>1</v>
      </c>
      <c r="G804" s="1" t="s">
        <v>1299</v>
      </c>
      <c r="H804" s="1" t="s">
        <v>1194</v>
      </c>
      <c r="I804" s="2" t="s">
        <v>464</v>
      </c>
    </row>
    <row r="805" spans="1:9" x14ac:dyDescent="0.25">
      <c r="A805" s="1" t="s">
        <v>43</v>
      </c>
      <c r="B805" s="1" t="s">
        <v>102</v>
      </c>
      <c r="C805" s="1">
        <v>2</v>
      </c>
      <c r="D805" s="1">
        <v>2</v>
      </c>
      <c r="E805" s="1" t="s">
        <v>66</v>
      </c>
      <c r="F805" s="1">
        <v>2</v>
      </c>
      <c r="G805" s="1" t="s">
        <v>1304</v>
      </c>
      <c r="H805" s="1" t="s">
        <v>711</v>
      </c>
      <c r="I805" s="2" t="s">
        <v>464</v>
      </c>
    </row>
    <row r="806" spans="1:9" x14ac:dyDescent="0.25">
      <c r="A806" s="1" t="s">
        <v>43</v>
      </c>
      <c r="B806" s="1" t="s">
        <v>102</v>
      </c>
      <c r="C806" s="1">
        <v>3</v>
      </c>
      <c r="D806" s="1">
        <v>3</v>
      </c>
      <c r="F806" s="1">
        <v>1</v>
      </c>
      <c r="G806" s="1" t="s">
        <v>1121</v>
      </c>
      <c r="H806" s="1" t="s">
        <v>720</v>
      </c>
      <c r="I806" s="2" t="s">
        <v>127</v>
      </c>
    </row>
    <row r="807" spans="1:9" x14ac:dyDescent="0.25">
      <c r="A807" s="1" t="s">
        <v>43</v>
      </c>
      <c r="B807" s="1" t="s">
        <v>102</v>
      </c>
      <c r="C807" s="1">
        <v>3</v>
      </c>
      <c r="D807" s="1">
        <v>3</v>
      </c>
      <c r="F807" s="1">
        <v>2</v>
      </c>
      <c r="G807" s="1" t="s">
        <v>1122</v>
      </c>
      <c r="H807" s="1" t="s">
        <v>720</v>
      </c>
      <c r="I807" s="2" t="s">
        <v>127</v>
      </c>
    </row>
    <row r="808" spans="1:9" x14ac:dyDescent="0.25">
      <c r="A808" s="1" t="s">
        <v>43</v>
      </c>
      <c r="B808" s="1" t="s">
        <v>102</v>
      </c>
      <c r="C808" s="1">
        <v>3</v>
      </c>
      <c r="D808" s="1">
        <v>3</v>
      </c>
      <c r="F808" s="1">
        <v>3</v>
      </c>
      <c r="G808" s="1" t="s">
        <v>1305</v>
      </c>
      <c r="H808" s="1" t="s">
        <v>738</v>
      </c>
      <c r="I808" s="2" t="s">
        <v>127</v>
      </c>
    </row>
    <row r="809" spans="1:9" x14ac:dyDescent="0.25">
      <c r="A809" s="1" t="s">
        <v>43</v>
      </c>
      <c r="B809" s="1" t="s">
        <v>111</v>
      </c>
      <c r="C809" s="1">
        <v>1</v>
      </c>
      <c r="D809" s="1">
        <v>1</v>
      </c>
      <c r="F809" s="1">
        <v>1</v>
      </c>
      <c r="G809" s="1" t="s">
        <v>733</v>
      </c>
      <c r="H809" s="1" t="s">
        <v>738</v>
      </c>
      <c r="I809" s="2" t="s">
        <v>465</v>
      </c>
    </row>
    <row r="810" spans="1:9" x14ac:dyDescent="0.25">
      <c r="A810" s="1" t="s">
        <v>43</v>
      </c>
      <c r="B810" s="1" t="s">
        <v>111</v>
      </c>
      <c r="C810" s="1">
        <v>1</v>
      </c>
      <c r="D810" s="1">
        <v>1</v>
      </c>
      <c r="F810" s="1">
        <v>2</v>
      </c>
      <c r="G810" s="1" t="s">
        <v>1306</v>
      </c>
      <c r="H810" s="1" t="s">
        <v>724</v>
      </c>
      <c r="I810" s="2" t="s">
        <v>465</v>
      </c>
    </row>
    <row r="811" spans="1:9" x14ac:dyDescent="0.25">
      <c r="A811" s="1" t="s">
        <v>43</v>
      </c>
      <c r="B811" s="1" t="s">
        <v>111</v>
      </c>
      <c r="C811" s="1">
        <v>1</v>
      </c>
      <c r="D811" s="1">
        <v>1</v>
      </c>
      <c r="F811" s="1">
        <v>3</v>
      </c>
      <c r="G811" s="1" t="s">
        <v>1306</v>
      </c>
      <c r="H811" s="1" t="s">
        <v>725</v>
      </c>
      <c r="I811" s="2" t="s">
        <v>465</v>
      </c>
    </row>
    <row r="812" spans="1:9" x14ac:dyDescent="0.25">
      <c r="A812" s="1" t="s">
        <v>43</v>
      </c>
      <c r="B812" s="1" t="s">
        <v>111</v>
      </c>
      <c r="C812" s="1">
        <v>1</v>
      </c>
      <c r="D812" s="1">
        <v>1</v>
      </c>
      <c r="F812" s="1">
        <v>4</v>
      </c>
      <c r="G812" s="1" t="s">
        <v>1306</v>
      </c>
      <c r="H812" s="1" t="s">
        <v>851</v>
      </c>
      <c r="I812" s="2" t="s">
        <v>465</v>
      </c>
    </row>
    <row r="813" spans="1:9" x14ac:dyDescent="0.25">
      <c r="A813" s="1" t="s">
        <v>43</v>
      </c>
      <c r="B813" s="1" t="s">
        <v>111</v>
      </c>
      <c r="C813" s="1">
        <v>1</v>
      </c>
      <c r="D813" s="1">
        <v>1</v>
      </c>
      <c r="F813" s="1">
        <v>5</v>
      </c>
      <c r="G813" s="1" t="s">
        <v>1306</v>
      </c>
      <c r="H813" s="1" t="s">
        <v>826</v>
      </c>
      <c r="I813" s="2" t="s">
        <v>465</v>
      </c>
    </row>
    <row r="814" spans="1:9" x14ac:dyDescent="0.25">
      <c r="A814" s="1" t="s">
        <v>43</v>
      </c>
      <c r="B814" s="1" t="s">
        <v>111</v>
      </c>
      <c r="C814" s="1">
        <v>2</v>
      </c>
      <c r="D814" s="1">
        <v>2</v>
      </c>
      <c r="G814" s="1" t="s">
        <v>1307</v>
      </c>
      <c r="H814" s="1" t="s">
        <v>706</v>
      </c>
      <c r="I814" s="2" t="s">
        <v>129</v>
      </c>
    </row>
    <row r="815" spans="1:9" x14ac:dyDescent="0.25">
      <c r="A815" s="1" t="s">
        <v>43</v>
      </c>
      <c r="B815" s="1" t="s">
        <v>111</v>
      </c>
      <c r="C815" s="1">
        <v>3</v>
      </c>
      <c r="D815" s="1">
        <v>3</v>
      </c>
      <c r="F815" s="1">
        <v>1</v>
      </c>
      <c r="G815" s="1" t="s">
        <v>1121</v>
      </c>
      <c r="H815" s="1" t="s">
        <v>720</v>
      </c>
      <c r="I815" s="2" t="s">
        <v>467</v>
      </c>
    </row>
    <row r="816" spans="1:9" x14ac:dyDescent="0.25">
      <c r="A816" s="1" t="s">
        <v>43</v>
      </c>
      <c r="B816" s="1" t="s">
        <v>111</v>
      </c>
      <c r="C816" s="1">
        <v>3</v>
      </c>
      <c r="D816" s="1">
        <v>3</v>
      </c>
      <c r="F816" s="1">
        <v>2</v>
      </c>
      <c r="G816" s="1" t="s">
        <v>1122</v>
      </c>
      <c r="H816" s="1" t="s">
        <v>720</v>
      </c>
      <c r="I816" s="2" t="s">
        <v>467</v>
      </c>
    </row>
    <row r="817" spans="1:9" x14ac:dyDescent="0.25">
      <c r="A817" s="1" t="s">
        <v>43</v>
      </c>
      <c r="B817" s="1" t="s">
        <v>111</v>
      </c>
      <c r="C817" s="1">
        <v>3</v>
      </c>
      <c r="D817" s="1">
        <v>3</v>
      </c>
      <c r="F817" s="1">
        <v>3</v>
      </c>
      <c r="G817" s="1" t="s">
        <v>1308</v>
      </c>
      <c r="H817" s="1" t="s">
        <v>740</v>
      </c>
      <c r="I817" s="2" t="s">
        <v>467</v>
      </c>
    </row>
    <row r="818" spans="1:9" x14ac:dyDescent="0.25">
      <c r="A818" s="1" t="s">
        <v>43</v>
      </c>
      <c r="B818" s="1" t="s">
        <v>111</v>
      </c>
      <c r="C818" s="1">
        <v>3</v>
      </c>
      <c r="D818" s="1">
        <v>3</v>
      </c>
      <c r="F818" s="1">
        <v>4</v>
      </c>
      <c r="G818" s="1" t="s">
        <v>733</v>
      </c>
      <c r="H818" s="1" t="s">
        <v>738</v>
      </c>
      <c r="I818" s="2" t="s">
        <v>467</v>
      </c>
    </row>
    <row r="819" spans="1:9" x14ac:dyDescent="0.25">
      <c r="A819" s="1" t="s">
        <v>43</v>
      </c>
      <c r="B819" s="1" t="s">
        <v>111</v>
      </c>
      <c r="C819" s="1">
        <v>3</v>
      </c>
      <c r="D819" s="1">
        <v>3</v>
      </c>
      <c r="F819" s="1">
        <v>5</v>
      </c>
      <c r="G819" s="1" t="s">
        <v>1309</v>
      </c>
      <c r="H819" s="1" t="s">
        <v>824</v>
      </c>
      <c r="I819" s="2" t="s">
        <v>467</v>
      </c>
    </row>
    <row r="820" spans="1:9" x14ac:dyDescent="0.25">
      <c r="A820" s="1" t="s">
        <v>43</v>
      </c>
      <c r="B820" s="1" t="s">
        <v>111</v>
      </c>
      <c r="C820" s="1">
        <v>3</v>
      </c>
      <c r="D820" s="1">
        <v>3</v>
      </c>
      <c r="F820" s="1">
        <v>6</v>
      </c>
      <c r="G820" s="1" t="s">
        <v>1310</v>
      </c>
      <c r="H820" s="1" t="s">
        <v>1194</v>
      </c>
      <c r="I820" s="2" t="s">
        <v>467</v>
      </c>
    </row>
    <row r="821" spans="1:9" x14ac:dyDescent="0.25">
      <c r="A821" s="1" t="s">
        <v>43</v>
      </c>
      <c r="B821" s="1" t="s">
        <v>111</v>
      </c>
      <c r="C821" s="1">
        <v>3</v>
      </c>
      <c r="D821" s="1">
        <v>3</v>
      </c>
      <c r="F821" s="1">
        <v>7</v>
      </c>
      <c r="G821" s="1" t="s">
        <v>1083</v>
      </c>
      <c r="H821" s="1" t="s">
        <v>1082</v>
      </c>
      <c r="I821" s="2" t="s">
        <v>467</v>
      </c>
    </row>
    <row r="822" spans="1:9" x14ac:dyDescent="0.25">
      <c r="A822" s="1" t="s">
        <v>43</v>
      </c>
      <c r="B822" s="1" t="s">
        <v>111</v>
      </c>
      <c r="C822" s="1">
        <v>3</v>
      </c>
      <c r="D822" s="1">
        <v>3</v>
      </c>
      <c r="F822" s="1">
        <v>8</v>
      </c>
      <c r="G822" s="1" t="s">
        <v>1085</v>
      </c>
      <c r="H822" s="1" t="s">
        <v>740</v>
      </c>
      <c r="I822" s="2" t="s">
        <v>467</v>
      </c>
    </row>
    <row r="823" spans="1:9" x14ac:dyDescent="0.25">
      <c r="A823" s="1" t="s">
        <v>43</v>
      </c>
      <c r="B823" s="1" t="s">
        <v>111</v>
      </c>
      <c r="C823" s="1">
        <v>3</v>
      </c>
      <c r="D823" s="1">
        <v>3</v>
      </c>
      <c r="F823" s="1">
        <v>9</v>
      </c>
      <c r="G823" s="1" t="s">
        <v>1084</v>
      </c>
      <c r="H823" s="1" t="s">
        <v>740</v>
      </c>
      <c r="I823" s="2" t="s">
        <v>467</v>
      </c>
    </row>
    <row r="824" spans="1:9" x14ac:dyDescent="0.25">
      <c r="A824" s="1" t="s">
        <v>43</v>
      </c>
      <c r="B824" s="1" t="s">
        <v>111</v>
      </c>
      <c r="C824" s="1">
        <v>4</v>
      </c>
      <c r="D824" s="1">
        <v>4</v>
      </c>
      <c r="F824" s="1">
        <v>1</v>
      </c>
      <c r="G824" s="1" t="s">
        <v>1252</v>
      </c>
      <c r="H824" s="1" t="s">
        <v>740</v>
      </c>
      <c r="I824" s="2" t="s">
        <v>468</v>
      </c>
    </row>
    <row r="825" spans="1:9" x14ac:dyDescent="0.25">
      <c r="A825" s="1" t="s">
        <v>43</v>
      </c>
      <c r="B825" s="1" t="s">
        <v>111</v>
      </c>
      <c r="C825" s="1">
        <v>4</v>
      </c>
      <c r="D825" s="1">
        <v>4</v>
      </c>
      <c r="F825" s="1">
        <v>2</v>
      </c>
      <c r="G825" s="1" t="s">
        <v>825</v>
      </c>
      <c r="H825" s="1" t="s">
        <v>811</v>
      </c>
      <c r="I825" s="2" t="s">
        <v>468</v>
      </c>
    </row>
    <row r="826" spans="1:9" x14ac:dyDescent="0.25">
      <c r="A826" s="1" t="s">
        <v>43</v>
      </c>
      <c r="B826" s="1" t="s">
        <v>111</v>
      </c>
      <c r="C826" s="1">
        <v>4</v>
      </c>
      <c r="D826" s="1">
        <v>4</v>
      </c>
      <c r="F826" s="1">
        <v>3</v>
      </c>
      <c r="G826" s="1" t="s">
        <v>870</v>
      </c>
      <c r="H826" s="1" t="s">
        <v>811</v>
      </c>
      <c r="I826" s="2" t="s">
        <v>468</v>
      </c>
    </row>
    <row r="827" spans="1:9" x14ac:dyDescent="0.25">
      <c r="A827" s="1" t="s">
        <v>43</v>
      </c>
      <c r="B827" s="1" t="s">
        <v>111</v>
      </c>
      <c r="C827" s="1">
        <v>4</v>
      </c>
      <c r="D827" s="1">
        <v>4</v>
      </c>
      <c r="F827" s="1">
        <v>4</v>
      </c>
      <c r="G827" s="1" t="s">
        <v>793</v>
      </c>
      <c r="H827" s="1" t="s">
        <v>720</v>
      </c>
      <c r="I827" s="2" t="s">
        <v>468</v>
      </c>
    </row>
    <row r="828" spans="1:9" x14ac:dyDescent="0.25">
      <c r="A828" s="1" t="s">
        <v>43</v>
      </c>
      <c r="B828" s="1" t="s">
        <v>111</v>
      </c>
      <c r="C828" s="1">
        <v>4</v>
      </c>
      <c r="D828" s="1">
        <v>4</v>
      </c>
      <c r="F828" s="1">
        <v>5</v>
      </c>
      <c r="G828" s="1" t="s">
        <v>812</v>
      </c>
      <c r="H828" s="1" t="s">
        <v>1094</v>
      </c>
      <c r="I828" s="2" t="s">
        <v>468</v>
      </c>
    </row>
    <row r="829" spans="1:9" x14ac:dyDescent="0.25">
      <c r="A829" s="1" t="s">
        <v>43</v>
      </c>
      <c r="B829" s="1" t="s">
        <v>111</v>
      </c>
      <c r="C829" s="1">
        <v>4</v>
      </c>
      <c r="D829" s="1">
        <v>4</v>
      </c>
      <c r="E829" s="1" t="s">
        <v>12</v>
      </c>
      <c r="F829" s="1">
        <v>1</v>
      </c>
      <c r="G829" s="1" t="s">
        <v>1311</v>
      </c>
      <c r="H829" s="1" t="s">
        <v>720</v>
      </c>
      <c r="I829" s="2" t="s">
        <v>469</v>
      </c>
    </row>
    <row r="830" spans="1:9" x14ac:dyDescent="0.25">
      <c r="A830" s="1" t="s">
        <v>43</v>
      </c>
      <c r="B830" s="1" t="s">
        <v>111</v>
      </c>
      <c r="C830" s="1">
        <v>4</v>
      </c>
      <c r="D830" s="1">
        <v>4</v>
      </c>
      <c r="E830" s="1" t="s">
        <v>12</v>
      </c>
      <c r="F830" s="1">
        <v>2</v>
      </c>
      <c r="G830" s="1" t="s">
        <v>1312</v>
      </c>
      <c r="H830" s="1" t="s">
        <v>720</v>
      </c>
      <c r="I830" s="2" t="s">
        <v>469</v>
      </c>
    </row>
    <row r="831" spans="1:9" x14ac:dyDescent="0.25">
      <c r="A831" s="1" t="s">
        <v>43</v>
      </c>
      <c r="B831" s="1" t="s">
        <v>111</v>
      </c>
      <c r="C831" s="1">
        <v>4</v>
      </c>
      <c r="D831" s="1">
        <v>4</v>
      </c>
      <c r="E831" s="1" t="s">
        <v>12</v>
      </c>
      <c r="F831" s="1">
        <v>3</v>
      </c>
      <c r="G831" s="1" t="s">
        <v>1313</v>
      </c>
      <c r="H831" s="1" t="s">
        <v>720</v>
      </c>
      <c r="I831" s="2" t="s">
        <v>469</v>
      </c>
    </row>
    <row r="832" spans="1:9" x14ac:dyDescent="0.25">
      <c r="A832" s="1" t="s">
        <v>43</v>
      </c>
      <c r="B832" s="1" t="s">
        <v>111</v>
      </c>
      <c r="C832" s="1">
        <v>4</v>
      </c>
      <c r="D832" s="1">
        <v>4</v>
      </c>
      <c r="E832" s="1" t="s">
        <v>12</v>
      </c>
      <c r="F832" s="1">
        <v>4</v>
      </c>
      <c r="G832" s="1" t="s">
        <v>872</v>
      </c>
      <c r="H832" s="1" t="s">
        <v>717</v>
      </c>
      <c r="I832" s="2" t="s">
        <v>469</v>
      </c>
    </row>
    <row r="833" spans="1:9" x14ac:dyDescent="0.25">
      <c r="A833" s="1" t="s">
        <v>43</v>
      </c>
      <c r="B833" s="1" t="s">
        <v>111</v>
      </c>
      <c r="C833" s="1">
        <v>4</v>
      </c>
      <c r="D833" s="1">
        <v>4</v>
      </c>
      <c r="E833" s="1" t="s">
        <v>12</v>
      </c>
      <c r="F833" s="1">
        <v>5</v>
      </c>
      <c r="G833" s="1" t="s">
        <v>1134</v>
      </c>
      <c r="H833" s="1" t="s">
        <v>715</v>
      </c>
      <c r="I833" s="2" t="s">
        <v>469</v>
      </c>
    </row>
    <row r="834" spans="1:9" x14ac:dyDescent="0.25">
      <c r="A834" s="1" t="s">
        <v>43</v>
      </c>
      <c r="B834" s="1" t="s">
        <v>111</v>
      </c>
      <c r="C834" s="1">
        <v>4</v>
      </c>
      <c r="D834" s="1">
        <v>4</v>
      </c>
      <c r="E834" s="1" t="s">
        <v>13</v>
      </c>
      <c r="F834" s="1">
        <v>1</v>
      </c>
      <c r="G834" s="1" t="s">
        <v>1311</v>
      </c>
      <c r="H834" s="1" t="s">
        <v>720</v>
      </c>
      <c r="I834" s="2" t="s">
        <v>470</v>
      </c>
    </row>
    <row r="835" spans="1:9" x14ac:dyDescent="0.25">
      <c r="A835" s="1" t="s">
        <v>43</v>
      </c>
      <c r="B835" s="1" t="s">
        <v>111</v>
      </c>
      <c r="C835" s="1">
        <v>4</v>
      </c>
      <c r="D835" s="1">
        <v>4</v>
      </c>
      <c r="E835" s="1" t="s">
        <v>13</v>
      </c>
      <c r="F835" s="1">
        <v>2</v>
      </c>
      <c r="G835" s="1" t="s">
        <v>1314</v>
      </c>
      <c r="H835" s="1" t="s">
        <v>720</v>
      </c>
      <c r="I835" s="2" t="s">
        <v>470</v>
      </c>
    </row>
    <row r="836" spans="1:9" x14ac:dyDescent="0.25">
      <c r="A836" s="1" t="s">
        <v>43</v>
      </c>
      <c r="B836" s="1" t="s">
        <v>111</v>
      </c>
      <c r="C836" s="1">
        <v>4</v>
      </c>
      <c r="D836" s="1">
        <v>4</v>
      </c>
      <c r="E836" s="1" t="s">
        <v>13</v>
      </c>
      <c r="F836" s="1">
        <v>3</v>
      </c>
      <c r="G836" s="1" t="s">
        <v>1315</v>
      </c>
      <c r="H836" s="1" t="s">
        <v>720</v>
      </c>
      <c r="I836" s="2" t="s">
        <v>470</v>
      </c>
    </row>
    <row r="837" spans="1:9" x14ac:dyDescent="0.25">
      <c r="A837" s="1" t="s">
        <v>43</v>
      </c>
      <c r="B837" s="1" t="s">
        <v>111</v>
      </c>
      <c r="C837" s="1">
        <v>4</v>
      </c>
      <c r="D837" s="1">
        <v>4</v>
      </c>
      <c r="E837" s="1" t="s">
        <v>13</v>
      </c>
      <c r="F837" s="1">
        <v>4</v>
      </c>
      <c r="G837" s="1" t="s">
        <v>1316</v>
      </c>
      <c r="H837" s="1" t="s">
        <v>861</v>
      </c>
      <c r="I837" s="2" t="s">
        <v>470</v>
      </c>
    </row>
    <row r="838" spans="1:9" x14ac:dyDescent="0.25">
      <c r="A838" s="1" t="s">
        <v>43</v>
      </c>
      <c r="B838" s="1" t="s">
        <v>111</v>
      </c>
      <c r="C838" s="1">
        <v>4</v>
      </c>
      <c r="D838" s="1">
        <v>4</v>
      </c>
      <c r="E838" s="1" t="s">
        <v>13</v>
      </c>
      <c r="F838" s="1">
        <v>5</v>
      </c>
      <c r="G838" s="1" t="s">
        <v>1316</v>
      </c>
      <c r="H838" s="1" t="s">
        <v>763</v>
      </c>
      <c r="I838" s="2" t="s">
        <v>470</v>
      </c>
    </row>
    <row r="839" spans="1:9" x14ac:dyDescent="0.25">
      <c r="A839" s="1" t="s">
        <v>43</v>
      </c>
      <c r="B839" s="1" t="s">
        <v>24</v>
      </c>
      <c r="C839" s="1">
        <v>1</v>
      </c>
      <c r="D839" s="1">
        <v>1</v>
      </c>
      <c r="F839" s="1">
        <v>1</v>
      </c>
      <c r="G839" s="1" t="s">
        <v>1317</v>
      </c>
      <c r="H839" s="1" t="s">
        <v>720</v>
      </c>
      <c r="I839" s="2" t="s">
        <v>471</v>
      </c>
    </row>
    <row r="840" spans="1:9" x14ac:dyDescent="0.25">
      <c r="A840" s="1" t="s">
        <v>43</v>
      </c>
      <c r="B840" s="1" t="s">
        <v>24</v>
      </c>
      <c r="C840" s="1">
        <v>1</v>
      </c>
      <c r="D840" s="1">
        <v>1</v>
      </c>
      <c r="F840" s="1">
        <v>2</v>
      </c>
      <c r="G840" s="1" t="s">
        <v>1318</v>
      </c>
      <c r="H840" s="1" t="s">
        <v>740</v>
      </c>
      <c r="I840" s="2" t="s">
        <v>471</v>
      </c>
    </row>
    <row r="841" spans="1:9" x14ac:dyDescent="0.25">
      <c r="A841" s="1" t="s">
        <v>43</v>
      </c>
      <c r="B841" s="1" t="s">
        <v>24</v>
      </c>
      <c r="C841" s="1">
        <v>1</v>
      </c>
      <c r="D841" s="1">
        <v>1</v>
      </c>
      <c r="F841" s="1">
        <v>3</v>
      </c>
      <c r="G841" s="1" t="s">
        <v>1319</v>
      </c>
      <c r="H841" s="1" t="s">
        <v>740</v>
      </c>
      <c r="I841" s="2" t="s">
        <v>471</v>
      </c>
    </row>
    <row r="842" spans="1:9" x14ac:dyDescent="0.25">
      <c r="A842" s="1" t="s">
        <v>43</v>
      </c>
      <c r="B842" s="1" t="s">
        <v>24</v>
      </c>
      <c r="C842" s="1">
        <v>1</v>
      </c>
      <c r="D842" s="1">
        <v>1</v>
      </c>
      <c r="F842" s="1">
        <v>4</v>
      </c>
      <c r="G842" s="1" t="s">
        <v>1321</v>
      </c>
      <c r="H842" s="1" t="s">
        <v>1320</v>
      </c>
      <c r="I842" s="2" t="s">
        <v>471</v>
      </c>
    </row>
    <row r="843" spans="1:9" x14ac:dyDescent="0.25">
      <c r="A843" s="1" t="s">
        <v>43</v>
      </c>
      <c r="B843" s="1" t="s">
        <v>24</v>
      </c>
      <c r="C843" s="1">
        <v>2</v>
      </c>
      <c r="D843" s="1">
        <v>2</v>
      </c>
      <c r="F843" s="1">
        <v>1</v>
      </c>
      <c r="G843" s="1" t="s">
        <v>731</v>
      </c>
      <c r="H843" s="1" t="s">
        <v>737</v>
      </c>
      <c r="I843" s="2" t="s">
        <v>472</v>
      </c>
    </row>
    <row r="844" spans="1:9" x14ac:dyDescent="0.25">
      <c r="A844" s="1" t="s">
        <v>43</v>
      </c>
      <c r="B844" s="1" t="s">
        <v>24</v>
      </c>
      <c r="C844" s="1">
        <v>2</v>
      </c>
      <c r="D844" s="1">
        <v>2</v>
      </c>
      <c r="F844" s="1">
        <v>2</v>
      </c>
      <c r="G844" s="1" t="s">
        <v>1322</v>
      </c>
      <c r="H844" s="1" t="s">
        <v>740</v>
      </c>
      <c r="I844" s="2" t="s">
        <v>472</v>
      </c>
    </row>
    <row r="845" spans="1:9" x14ac:dyDescent="0.25">
      <c r="A845" s="1" t="s">
        <v>43</v>
      </c>
      <c r="B845" s="1" t="s">
        <v>24</v>
      </c>
      <c r="C845" s="1">
        <v>2</v>
      </c>
      <c r="D845" s="1">
        <v>2</v>
      </c>
      <c r="F845" s="1">
        <v>3</v>
      </c>
      <c r="G845" s="1" t="s">
        <v>1169</v>
      </c>
      <c r="H845" s="1" t="s">
        <v>740</v>
      </c>
      <c r="I845" s="2" t="s">
        <v>472</v>
      </c>
    </row>
    <row r="846" spans="1:9" x14ac:dyDescent="0.25">
      <c r="A846" s="1" t="s">
        <v>43</v>
      </c>
      <c r="B846" s="1" t="s">
        <v>24</v>
      </c>
      <c r="C846" s="1">
        <v>2</v>
      </c>
      <c r="D846" s="1">
        <v>2</v>
      </c>
      <c r="F846" s="1">
        <v>4</v>
      </c>
      <c r="G846" s="1" t="s">
        <v>1323</v>
      </c>
      <c r="H846" s="1" t="s">
        <v>740</v>
      </c>
      <c r="I846" s="2" t="s">
        <v>472</v>
      </c>
    </row>
    <row r="847" spans="1:9" x14ac:dyDescent="0.25">
      <c r="A847" s="1" t="s">
        <v>43</v>
      </c>
      <c r="B847" s="1" t="s">
        <v>24</v>
      </c>
      <c r="C847" s="1">
        <v>2</v>
      </c>
      <c r="D847" s="1">
        <v>2</v>
      </c>
      <c r="F847" s="1">
        <v>5</v>
      </c>
      <c r="G847" s="1" t="s">
        <v>795</v>
      </c>
      <c r="H847" s="1" t="s">
        <v>811</v>
      </c>
      <c r="I847" s="2" t="s">
        <v>472</v>
      </c>
    </row>
    <row r="848" spans="1:9" x14ac:dyDescent="0.25">
      <c r="A848" s="1" t="s">
        <v>43</v>
      </c>
      <c r="B848" s="1" t="s">
        <v>24</v>
      </c>
      <c r="C848" s="1">
        <v>2</v>
      </c>
      <c r="D848" s="1">
        <v>2</v>
      </c>
      <c r="F848" s="1">
        <v>6</v>
      </c>
      <c r="G848" s="1" t="s">
        <v>1325</v>
      </c>
      <c r="H848" s="1" t="s">
        <v>1324</v>
      </c>
      <c r="I848" s="2" t="s">
        <v>472</v>
      </c>
    </row>
    <row r="849" spans="1:9" x14ac:dyDescent="0.25">
      <c r="A849" s="1" t="s">
        <v>43</v>
      </c>
      <c r="B849" s="1" t="s">
        <v>24</v>
      </c>
      <c r="C849" s="1">
        <v>3</v>
      </c>
      <c r="D849" s="1">
        <v>3</v>
      </c>
      <c r="G849" s="1" t="s">
        <v>1326</v>
      </c>
      <c r="H849" s="1" t="s">
        <v>706</v>
      </c>
      <c r="I849" s="2" t="s">
        <v>473</v>
      </c>
    </row>
    <row r="850" spans="1:9" x14ac:dyDescent="0.25">
      <c r="A850" s="1" t="s">
        <v>43</v>
      </c>
      <c r="B850" s="1" t="s">
        <v>24</v>
      </c>
      <c r="C850" s="1">
        <v>4</v>
      </c>
      <c r="D850" s="1">
        <v>4</v>
      </c>
      <c r="F850" s="1">
        <v>1</v>
      </c>
      <c r="G850" s="1" t="s">
        <v>1327</v>
      </c>
      <c r="H850" s="1" t="s">
        <v>711</v>
      </c>
      <c r="I850" s="2" t="s">
        <v>475</v>
      </c>
    </row>
    <row r="851" spans="1:9" x14ac:dyDescent="0.25">
      <c r="A851" s="1" t="s">
        <v>43</v>
      </c>
      <c r="B851" s="1" t="s">
        <v>24</v>
      </c>
      <c r="C851" s="1">
        <v>4</v>
      </c>
      <c r="D851" s="1">
        <v>4</v>
      </c>
      <c r="F851" s="1">
        <v>2</v>
      </c>
      <c r="G851" s="1" t="s">
        <v>1328</v>
      </c>
      <c r="H851" s="1" t="s">
        <v>711</v>
      </c>
      <c r="I851" s="2" t="s">
        <v>475</v>
      </c>
    </row>
    <row r="852" spans="1:9" x14ac:dyDescent="0.25">
      <c r="A852" s="1" t="s">
        <v>43</v>
      </c>
      <c r="B852" s="1" t="s">
        <v>24</v>
      </c>
      <c r="C852" s="1">
        <v>4</v>
      </c>
      <c r="D852" s="1">
        <v>4</v>
      </c>
      <c r="F852" s="1">
        <v>3</v>
      </c>
      <c r="G852" s="1" t="s">
        <v>1327</v>
      </c>
      <c r="H852" s="1" t="s">
        <v>740</v>
      </c>
      <c r="I852" s="2" t="s">
        <v>475</v>
      </c>
    </row>
    <row r="853" spans="1:9" x14ac:dyDescent="0.25">
      <c r="A853" s="1" t="s">
        <v>43</v>
      </c>
      <c r="B853" s="1" t="s">
        <v>24</v>
      </c>
      <c r="C853" s="1">
        <v>4</v>
      </c>
      <c r="D853" s="1">
        <v>4</v>
      </c>
      <c r="F853" s="1">
        <v>4</v>
      </c>
      <c r="G853" s="1" t="s">
        <v>1328</v>
      </c>
      <c r="H853" s="1" t="s">
        <v>740</v>
      </c>
      <c r="I853" s="2" t="s">
        <v>475</v>
      </c>
    </row>
    <row r="854" spans="1:9" x14ac:dyDescent="0.25">
      <c r="A854" s="1" t="s">
        <v>43</v>
      </c>
      <c r="B854" s="1" t="s">
        <v>24</v>
      </c>
      <c r="C854" s="1">
        <v>4</v>
      </c>
      <c r="D854" s="1">
        <v>4</v>
      </c>
      <c r="F854" s="1">
        <v>5</v>
      </c>
      <c r="G854" s="1" t="s">
        <v>705</v>
      </c>
      <c r="H854" s="1" t="s">
        <v>882</v>
      </c>
      <c r="I854" s="2" t="s">
        <v>475</v>
      </c>
    </row>
    <row r="855" spans="1:9" x14ac:dyDescent="0.25">
      <c r="A855" s="1" t="s">
        <v>43</v>
      </c>
      <c r="B855" s="1" t="s">
        <v>24</v>
      </c>
      <c r="C855" s="1">
        <v>5</v>
      </c>
      <c r="D855" s="1">
        <v>5</v>
      </c>
      <c r="F855" s="1">
        <v>1</v>
      </c>
      <c r="G855" s="1" t="s">
        <v>1329</v>
      </c>
      <c r="H855" s="1" t="s">
        <v>740</v>
      </c>
      <c r="I855" s="2" t="s">
        <v>476</v>
      </c>
    </row>
    <row r="856" spans="1:9" x14ac:dyDescent="0.25">
      <c r="A856" s="1" t="s">
        <v>43</v>
      </c>
      <c r="B856" s="1" t="s">
        <v>24</v>
      </c>
      <c r="C856" s="1">
        <v>5</v>
      </c>
      <c r="D856" s="1">
        <v>5</v>
      </c>
      <c r="F856" s="1">
        <v>2</v>
      </c>
      <c r="G856" s="1" t="s">
        <v>1330</v>
      </c>
      <c r="H856" s="1" t="s">
        <v>711</v>
      </c>
      <c r="I856" s="2" t="s">
        <v>476</v>
      </c>
    </row>
    <row r="857" spans="1:9" x14ac:dyDescent="0.25">
      <c r="A857" s="1" t="s">
        <v>43</v>
      </c>
      <c r="B857" s="1" t="s">
        <v>24</v>
      </c>
      <c r="C857" s="1">
        <v>5</v>
      </c>
      <c r="D857" s="1">
        <v>5</v>
      </c>
      <c r="F857" s="1">
        <v>3</v>
      </c>
      <c r="G857" s="1" t="s">
        <v>1331</v>
      </c>
      <c r="H857" s="1" t="s">
        <v>711</v>
      </c>
      <c r="I857" s="2" t="s">
        <v>476</v>
      </c>
    </row>
    <row r="858" spans="1:9" x14ac:dyDescent="0.25">
      <c r="A858" s="1" t="s">
        <v>43</v>
      </c>
      <c r="B858" s="1" t="s">
        <v>24</v>
      </c>
      <c r="C858" s="1">
        <v>5</v>
      </c>
      <c r="D858" s="1">
        <v>5</v>
      </c>
      <c r="F858" s="1">
        <v>4</v>
      </c>
      <c r="G858" s="1" t="s">
        <v>1332</v>
      </c>
      <c r="H858" s="1" t="s">
        <v>711</v>
      </c>
      <c r="I858" s="2" t="s">
        <v>476</v>
      </c>
    </row>
    <row r="859" spans="1:9" x14ac:dyDescent="0.25">
      <c r="A859" s="1" t="s">
        <v>43</v>
      </c>
      <c r="B859" s="1" t="s">
        <v>24</v>
      </c>
      <c r="C859" s="1">
        <v>5</v>
      </c>
      <c r="D859" s="1">
        <v>5</v>
      </c>
      <c r="F859" s="1">
        <v>5</v>
      </c>
      <c r="G859" s="1" t="s">
        <v>1333</v>
      </c>
      <c r="H859" s="1" t="s">
        <v>711</v>
      </c>
      <c r="I859" s="2" t="s">
        <v>476</v>
      </c>
    </row>
    <row r="860" spans="1:9" x14ac:dyDescent="0.25">
      <c r="A860" s="1" t="s">
        <v>43</v>
      </c>
      <c r="B860" s="1" t="s">
        <v>24</v>
      </c>
      <c r="C860" s="1">
        <v>5</v>
      </c>
      <c r="D860" s="1">
        <v>5</v>
      </c>
      <c r="F860" s="1">
        <v>6</v>
      </c>
      <c r="G860" s="1" t="s">
        <v>825</v>
      </c>
      <c r="H860" s="1" t="s">
        <v>703</v>
      </c>
      <c r="I860" s="2" t="s">
        <v>476</v>
      </c>
    </row>
    <row r="861" spans="1:9" x14ac:dyDescent="0.25">
      <c r="A861" s="1" t="s">
        <v>43</v>
      </c>
      <c r="B861" s="1" t="s">
        <v>24</v>
      </c>
      <c r="C861" s="1">
        <v>5</v>
      </c>
      <c r="D861" s="1">
        <v>5</v>
      </c>
      <c r="F861" s="1">
        <v>7</v>
      </c>
      <c r="G861" s="1" t="s">
        <v>825</v>
      </c>
      <c r="H861" s="1" t="s">
        <v>720</v>
      </c>
      <c r="I861" s="2" t="s">
        <v>476</v>
      </c>
    </row>
    <row r="862" spans="1:9" x14ac:dyDescent="0.25">
      <c r="A862" s="1" t="s">
        <v>43</v>
      </c>
      <c r="B862" s="1" t="s">
        <v>24</v>
      </c>
      <c r="C862" s="1">
        <v>6</v>
      </c>
      <c r="D862" s="1">
        <v>6</v>
      </c>
      <c r="F862" s="1">
        <v>1</v>
      </c>
      <c r="G862" s="1" t="s">
        <v>1121</v>
      </c>
      <c r="H862" s="1" t="s">
        <v>720</v>
      </c>
      <c r="I862" s="2" t="s">
        <v>477</v>
      </c>
    </row>
    <row r="863" spans="1:9" x14ac:dyDescent="0.25">
      <c r="A863" s="1" t="s">
        <v>43</v>
      </c>
      <c r="B863" s="1" t="s">
        <v>24</v>
      </c>
      <c r="C863" s="1">
        <v>6</v>
      </c>
      <c r="D863" s="1">
        <v>6</v>
      </c>
      <c r="F863" s="1">
        <v>2</v>
      </c>
      <c r="G863" s="1" t="s">
        <v>1122</v>
      </c>
      <c r="H863" s="1" t="s">
        <v>720</v>
      </c>
      <c r="I863" s="2" t="s">
        <v>477</v>
      </c>
    </row>
    <row r="864" spans="1:9" x14ac:dyDescent="0.25">
      <c r="A864" s="1" t="s">
        <v>43</v>
      </c>
      <c r="B864" s="1" t="s">
        <v>24</v>
      </c>
      <c r="C864" s="1">
        <v>6</v>
      </c>
      <c r="D864" s="1">
        <v>6</v>
      </c>
      <c r="F864" s="1">
        <v>3</v>
      </c>
      <c r="G864" s="1" t="s">
        <v>1334</v>
      </c>
      <c r="H864" s="1" t="s">
        <v>711</v>
      </c>
      <c r="I864" s="2" t="s">
        <v>477</v>
      </c>
    </row>
    <row r="865" spans="1:9" x14ac:dyDescent="0.25">
      <c r="A865" s="1" t="s">
        <v>43</v>
      </c>
      <c r="B865" s="1" t="s">
        <v>24</v>
      </c>
      <c r="C865" s="1">
        <v>6</v>
      </c>
      <c r="D865" s="1">
        <v>6</v>
      </c>
      <c r="F865" s="1">
        <v>4</v>
      </c>
      <c r="G865" s="1" t="s">
        <v>1335</v>
      </c>
      <c r="H865" s="1" t="s">
        <v>711</v>
      </c>
      <c r="I865" s="2" t="s">
        <v>477</v>
      </c>
    </row>
    <row r="866" spans="1:9" x14ac:dyDescent="0.25">
      <c r="A866" s="1" t="s">
        <v>43</v>
      </c>
      <c r="B866" s="1" t="s">
        <v>24</v>
      </c>
      <c r="C866" s="1">
        <v>6</v>
      </c>
      <c r="D866" s="1">
        <v>6</v>
      </c>
      <c r="F866" s="1">
        <v>5</v>
      </c>
      <c r="G866" s="1" t="s">
        <v>1336</v>
      </c>
      <c r="H866" s="1" t="s">
        <v>711</v>
      </c>
      <c r="I866" s="2" t="s">
        <v>477</v>
      </c>
    </row>
    <row r="867" spans="1:9" x14ac:dyDescent="0.25">
      <c r="A867" s="1" t="s">
        <v>43</v>
      </c>
      <c r="B867" s="1" t="s">
        <v>24</v>
      </c>
      <c r="C867" s="1">
        <v>6</v>
      </c>
      <c r="D867" s="1">
        <v>6</v>
      </c>
      <c r="F867" s="1">
        <v>6</v>
      </c>
      <c r="G867" s="1" t="s">
        <v>795</v>
      </c>
      <c r="H867" s="1" t="s">
        <v>726</v>
      </c>
      <c r="I867" s="2" t="s">
        <v>477</v>
      </c>
    </row>
    <row r="868" spans="1:9" x14ac:dyDescent="0.25">
      <c r="A868" s="1" t="s">
        <v>43</v>
      </c>
      <c r="B868" s="1" t="s">
        <v>24</v>
      </c>
      <c r="C868" s="1">
        <v>6</v>
      </c>
      <c r="D868" s="1">
        <v>6</v>
      </c>
      <c r="F868" s="1">
        <v>7</v>
      </c>
      <c r="G868" s="1" t="s">
        <v>796</v>
      </c>
      <c r="H868" s="1" t="s">
        <v>726</v>
      </c>
      <c r="I868" s="2" t="s">
        <v>477</v>
      </c>
    </row>
    <row r="869" spans="1:9" x14ac:dyDescent="0.25">
      <c r="A869" s="1" t="s">
        <v>43</v>
      </c>
      <c r="B869" s="1" t="s">
        <v>24</v>
      </c>
      <c r="C869" s="1">
        <v>6</v>
      </c>
      <c r="D869" s="1">
        <v>6</v>
      </c>
      <c r="F869" s="1">
        <v>8</v>
      </c>
      <c r="G869" s="1" t="s">
        <v>1270</v>
      </c>
      <c r="H869" s="1" t="s">
        <v>726</v>
      </c>
      <c r="I869" s="2" t="s">
        <v>477</v>
      </c>
    </row>
    <row r="870" spans="1:9" x14ac:dyDescent="0.25">
      <c r="A870" s="1" t="s">
        <v>43</v>
      </c>
      <c r="B870" s="1" t="s">
        <v>24</v>
      </c>
      <c r="C870" s="1">
        <v>6</v>
      </c>
      <c r="D870" s="1">
        <v>6</v>
      </c>
      <c r="F870" s="1">
        <v>9</v>
      </c>
      <c r="G870" s="1" t="s">
        <v>799</v>
      </c>
      <c r="H870" s="1" t="s">
        <v>726</v>
      </c>
      <c r="I870" s="2" t="s">
        <v>477</v>
      </c>
    </row>
    <row r="871" spans="1:9" x14ac:dyDescent="0.25">
      <c r="A871" s="1" t="s">
        <v>43</v>
      </c>
      <c r="B871" s="1" t="s">
        <v>24</v>
      </c>
      <c r="C871" s="1">
        <v>6</v>
      </c>
      <c r="D871" s="1">
        <v>6</v>
      </c>
      <c r="F871" s="1">
        <v>10</v>
      </c>
      <c r="G871" s="1" t="s">
        <v>1337</v>
      </c>
      <c r="H871" s="1" t="s">
        <v>726</v>
      </c>
      <c r="I871" s="2" t="s">
        <v>477</v>
      </c>
    </row>
    <row r="872" spans="1:9" x14ac:dyDescent="0.25">
      <c r="A872" s="1" t="s">
        <v>43</v>
      </c>
      <c r="B872" s="1" t="s">
        <v>117</v>
      </c>
      <c r="C872" s="1">
        <v>1</v>
      </c>
      <c r="D872" s="1">
        <v>1</v>
      </c>
      <c r="F872" s="1">
        <v>1</v>
      </c>
      <c r="G872" s="1" t="s">
        <v>1338</v>
      </c>
      <c r="H872" s="1" t="s">
        <v>706</v>
      </c>
      <c r="I872" s="2" t="s">
        <v>478</v>
      </c>
    </row>
    <row r="873" spans="1:9" x14ac:dyDescent="0.25">
      <c r="A873" s="1" t="s">
        <v>43</v>
      </c>
      <c r="B873" s="1" t="s">
        <v>117</v>
      </c>
      <c r="C873" s="1">
        <v>1</v>
      </c>
      <c r="D873" s="1">
        <v>1</v>
      </c>
      <c r="F873" s="1">
        <v>2</v>
      </c>
      <c r="G873" s="1" t="s">
        <v>1339</v>
      </c>
      <c r="H873" s="1" t="s">
        <v>706</v>
      </c>
      <c r="I873" s="2" t="s">
        <v>478</v>
      </c>
    </row>
    <row r="874" spans="1:9" x14ac:dyDescent="0.25">
      <c r="A874" s="1" t="s">
        <v>43</v>
      </c>
      <c r="B874" s="1" t="s">
        <v>117</v>
      </c>
      <c r="C874" s="1">
        <v>1</v>
      </c>
      <c r="D874" s="1">
        <v>1</v>
      </c>
      <c r="F874" s="1">
        <v>3</v>
      </c>
      <c r="G874" s="1" t="s">
        <v>1340</v>
      </c>
      <c r="H874" s="1" t="s">
        <v>1082</v>
      </c>
      <c r="I874" s="2" t="s">
        <v>478</v>
      </c>
    </row>
    <row r="875" spans="1:9" x14ac:dyDescent="0.25">
      <c r="A875" s="1" t="s">
        <v>43</v>
      </c>
      <c r="B875" s="1" t="s">
        <v>117</v>
      </c>
      <c r="C875" s="1">
        <v>1</v>
      </c>
      <c r="D875" s="1">
        <v>1</v>
      </c>
      <c r="F875" s="1">
        <v>4</v>
      </c>
      <c r="G875" s="1" t="s">
        <v>1341</v>
      </c>
      <c r="H875" s="1" t="s">
        <v>706</v>
      </c>
      <c r="I875" s="2" t="s">
        <v>478</v>
      </c>
    </row>
    <row r="876" spans="1:9" x14ac:dyDescent="0.25">
      <c r="A876" s="1" t="s">
        <v>43</v>
      </c>
      <c r="B876" s="1" t="s">
        <v>117</v>
      </c>
      <c r="C876" s="1">
        <v>2</v>
      </c>
      <c r="D876" s="1">
        <v>2</v>
      </c>
      <c r="F876" s="1">
        <v>1</v>
      </c>
      <c r="G876" s="1" t="s">
        <v>1342</v>
      </c>
      <c r="H876" s="1" t="s">
        <v>740</v>
      </c>
      <c r="I876" s="2" t="s">
        <v>479</v>
      </c>
    </row>
    <row r="877" spans="1:9" x14ac:dyDescent="0.25">
      <c r="A877" s="1" t="s">
        <v>43</v>
      </c>
      <c r="B877" s="1" t="s">
        <v>117</v>
      </c>
      <c r="C877" s="1">
        <v>2</v>
      </c>
      <c r="D877" s="1">
        <v>2</v>
      </c>
      <c r="F877" s="1">
        <v>2</v>
      </c>
      <c r="G877" s="1" t="s">
        <v>1343</v>
      </c>
      <c r="H877" s="1" t="s">
        <v>737</v>
      </c>
      <c r="I877" s="2" t="s">
        <v>479</v>
      </c>
    </row>
    <row r="878" spans="1:9" x14ac:dyDescent="0.25">
      <c r="A878" s="1" t="s">
        <v>43</v>
      </c>
      <c r="B878" s="1" t="s">
        <v>117</v>
      </c>
      <c r="C878" s="1">
        <v>2</v>
      </c>
      <c r="D878" s="1">
        <v>2</v>
      </c>
      <c r="F878" s="1">
        <v>3</v>
      </c>
      <c r="G878" s="1" t="s">
        <v>1344</v>
      </c>
      <c r="H878" s="1" t="s">
        <v>788</v>
      </c>
      <c r="I878" s="2" t="s">
        <v>479</v>
      </c>
    </row>
    <row r="879" spans="1:9" x14ac:dyDescent="0.25">
      <c r="A879" s="1" t="s">
        <v>43</v>
      </c>
      <c r="B879" s="1" t="s">
        <v>117</v>
      </c>
      <c r="C879" s="1">
        <v>2</v>
      </c>
      <c r="D879" s="1">
        <v>2</v>
      </c>
      <c r="F879" s="1">
        <v>4</v>
      </c>
      <c r="G879" s="1" t="s">
        <v>1278</v>
      </c>
      <c r="H879" s="1" t="s">
        <v>1345</v>
      </c>
      <c r="I879" s="2" t="s">
        <v>479</v>
      </c>
    </row>
    <row r="880" spans="1:9" x14ac:dyDescent="0.25">
      <c r="A880" s="1" t="s">
        <v>43</v>
      </c>
      <c r="B880" s="1" t="s">
        <v>117</v>
      </c>
      <c r="C880" s="1">
        <v>3</v>
      </c>
      <c r="D880" s="1">
        <v>3</v>
      </c>
      <c r="F880" s="1">
        <v>1</v>
      </c>
      <c r="G880" s="1" t="s">
        <v>1346</v>
      </c>
      <c r="H880" s="1" t="s">
        <v>717</v>
      </c>
      <c r="I880" s="2" t="s">
        <v>481</v>
      </c>
    </row>
    <row r="881" spans="1:9" x14ac:dyDescent="0.25">
      <c r="A881" s="1" t="s">
        <v>43</v>
      </c>
      <c r="B881" s="1" t="s">
        <v>117</v>
      </c>
      <c r="C881" s="1">
        <v>3</v>
      </c>
      <c r="D881" s="1">
        <v>3</v>
      </c>
      <c r="F881" s="1">
        <v>2</v>
      </c>
      <c r="G881" s="1" t="s">
        <v>1347</v>
      </c>
      <c r="H881" s="1" t="s">
        <v>717</v>
      </c>
      <c r="I881" s="2" t="s">
        <v>481</v>
      </c>
    </row>
    <row r="882" spans="1:9" x14ac:dyDescent="0.25">
      <c r="A882" s="1" t="s">
        <v>43</v>
      </c>
      <c r="B882" s="1" t="s">
        <v>117</v>
      </c>
      <c r="C882" s="1">
        <v>3</v>
      </c>
      <c r="D882" s="1">
        <v>3</v>
      </c>
      <c r="F882" s="1">
        <v>3</v>
      </c>
      <c r="G882" s="1" t="s">
        <v>787</v>
      </c>
      <c r="H882" s="1" t="s">
        <v>759</v>
      </c>
      <c r="I882" s="2" t="s">
        <v>481</v>
      </c>
    </row>
    <row r="883" spans="1:9" x14ac:dyDescent="0.25">
      <c r="A883" s="1" t="s">
        <v>43</v>
      </c>
      <c r="B883" s="1" t="s">
        <v>117</v>
      </c>
      <c r="C883" s="1">
        <v>3</v>
      </c>
      <c r="D883" s="1">
        <v>3</v>
      </c>
      <c r="F883" s="1">
        <v>4</v>
      </c>
      <c r="G883" s="1" t="s">
        <v>1275</v>
      </c>
      <c r="H883" s="1" t="s">
        <v>740</v>
      </c>
      <c r="I883" s="2" t="s">
        <v>481</v>
      </c>
    </row>
    <row r="884" spans="1:9" x14ac:dyDescent="0.25">
      <c r="A884" s="1" t="s">
        <v>43</v>
      </c>
      <c r="B884" s="1" t="s">
        <v>117</v>
      </c>
      <c r="C884" s="1">
        <v>4</v>
      </c>
      <c r="D884" s="1">
        <v>4</v>
      </c>
      <c r="F884" s="1">
        <v>1</v>
      </c>
      <c r="G884" s="1" t="s">
        <v>1030</v>
      </c>
      <c r="H884" s="1" t="s">
        <v>740</v>
      </c>
      <c r="I884" s="2" t="s">
        <v>1348</v>
      </c>
    </row>
    <row r="885" spans="1:9" x14ac:dyDescent="0.25">
      <c r="A885" s="1" t="s">
        <v>43</v>
      </c>
      <c r="B885" s="1" t="s">
        <v>117</v>
      </c>
      <c r="C885" s="1">
        <v>4</v>
      </c>
      <c r="D885" s="1">
        <v>4</v>
      </c>
      <c r="F885" s="1">
        <v>2</v>
      </c>
      <c r="G885" s="1" t="s">
        <v>1275</v>
      </c>
      <c r="H885" s="1" t="s">
        <v>740</v>
      </c>
      <c r="I885" s="2" t="s">
        <v>1348</v>
      </c>
    </row>
    <row r="886" spans="1:9" x14ac:dyDescent="0.25">
      <c r="A886" s="1" t="s">
        <v>43</v>
      </c>
      <c r="B886" s="1" t="s">
        <v>117</v>
      </c>
      <c r="C886" s="1">
        <v>4</v>
      </c>
      <c r="D886" s="1">
        <v>4</v>
      </c>
      <c r="F886" s="1">
        <v>3</v>
      </c>
      <c r="G886" s="1" t="s">
        <v>1350</v>
      </c>
      <c r="H886" s="1" t="s">
        <v>789</v>
      </c>
      <c r="I886" s="2" t="s">
        <v>1348</v>
      </c>
    </row>
    <row r="887" spans="1:9" x14ac:dyDescent="0.25">
      <c r="A887" s="1" t="s">
        <v>43</v>
      </c>
      <c r="B887" s="1" t="s">
        <v>117</v>
      </c>
      <c r="C887" s="1">
        <v>5</v>
      </c>
      <c r="D887" s="1">
        <v>5</v>
      </c>
      <c r="F887" s="1">
        <v>1</v>
      </c>
      <c r="G887" s="1" t="s">
        <v>1351</v>
      </c>
      <c r="H887" s="1" t="s">
        <v>706</v>
      </c>
      <c r="I887" s="2" t="s">
        <v>483</v>
      </c>
    </row>
    <row r="888" spans="1:9" x14ac:dyDescent="0.25">
      <c r="A888" s="1" t="s">
        <v>43</v>
      </c>
      <c r="B888" s="1" t="s">
        <v>117</v>
      </c>
      <c r="C888" s="1">
        <v>5</v>
      </c>
      <c r="D888" s="1">
        <v>5</v>
      </c>
      <c r="F888" s="1">
        <v>2</v>
      </c>
      <c r="G888" s="1" t="s">
        <v>1352</v>
      </c>
      <c r="H888" s="1" t="s">
        <v>711</v>
      </c>
      <c r="I888" s="2" t="s">
        <v>483</v>
      </c>
    </row>
    <row r="889" spans="1:9" x14ac:dyDescent="0.25">
      <c r="A889" s="1" t="s">
        <v>43</v>
      </c>
      <c r="B889" s="1" t="s">
        <v>117</v>
      </c>
      <c r="C889" s="1">
        <v>5</v>
      </c>
      <c r="D889" s="1">
        <v>5</v>
      </c>
      <c r="F889" s="1">
        <v>3</v>
      </c>
      <c r="G889" s="1" t="s">
        <v>1360</v>
      </c>
      <c r="H889" s="1" t="s">
        <v>711</v>
      </c>
      <c r="I889" s="2" t="s">
        <v>483</v>
      </c>
    </row>
    <row r="890" spans="1:9" x14ac:dyDescent="0.25">
      <c r="A890" s="1" t="s">
        <v>43</v>
      </c>
      <c r="B890" s="1" t="s">
        <v>117</v>
      </c>
      <c r="C890" s="1">
        <v>5</v>
      </c>
      <c r="D890" s="1">
        <v>5</v>
      </c>
      <c r="F890" s="1">
        <v>4</v>
      </c>
      <c r="G890" s="1" t="s">
        <v>1361</v>
      </c>
      <c r="H890" s="1" t="s">
        <v>711</v>
      </c>
      <c r="I890" s="2" t="s">
        <v>483</v>
      </c>
    </row>
    <row r="891" spans="1:9" x14ac:dyDescent="0.25">
      <c r="A891" s="1" t="s">
        <v>43</v>
      </c>
      <c r="B891" s="1" t="s">
        <v>117</v>
      </c>
      <c r="C891" s="1">
        <v>5</v>
      </c>
      <c r="D891" s="1">
        <v>5</v>
      </c>
      <c r="F891" s="1">
        <v>5</v>
      </c>
      <c r="G891" s="1" t="s">
        <v>1362</v>
      </c>
      <c r="H891" s="1" t="s">
        <v>711</v>
      </c>
      <c r="I891" s="2" t="s">
        <v>483</v>
      </c>
    </row>
    <row r="892" spans="1:9" x14ac:dyDescent="0.25">
      <c r="A892" s="1" t="s">
        <v>43</v>
      </c>
      <c r="B892" s="1" t="s">
        <v>117</v>
      </c>
      <c r="C892" s="1">
        <v>5</v>
      </c>
      <c r="D892" s="1">
        <v>5</v>
      </c>
      <c r="F892" s="1">
        <v>6</v>
      </c>
      <c r="G892" s="1" t="s">
        <v>1363</v>
      </c>
      <c r="H892" s="1" t="s">
        <v>711</v>
      </c>
      <c r="I892" s="2" t="s">
        <v>483</v>
      </c>
    </row>
    <row r="893" spans="1:9" x14ac:dyDescent="0.25">
      <c r="A893" s="1" t="s">
        <v>43</v>
      </c>
      <c r="B893" s="1" t="s">
        <v>117</v>
      </c>
      <c r="C893" s="1">
        <v>5</v>
      </c>
      <c r="D893" s="1">
        <v>5</v>
      </c>
      <c r="F893" s="1">
        <v>7</v>
      </c>
      <c r="G893" s="1" t="s">
        <v>1360</v>
      </c>
      <c r="H893" s="1" t="s">
        <v>706</v>
      </c>
      <c r="I893" s="2" t="s">
        <v>483</v>
      </c>
    </row>
    <row r="894" spans="1:9" x14ac:dyDescent="0.25">
      <c r="A894" s="1" t="s">
        <v>43</v>
      </c>
      <c r="B894" s="1" t="s">
        <v>117</v>
      </c>
      <c r="C894" s="1">
        <v>5</v>
      </c>
      <c r="D894" s="1">
        <v>5</v>
      </c>
      <c r="F894" s="1">
        <v>8</v>
      </c>
      <c r="G894" s="1" t="s">
        <v>1361</v>
      </c>
      <c r="H894" s="1" t="s">
        <v>706</v>
      </c>
      <c r="I894" s="2" t="s">
        <v>483</v>
      </c>
    </row>
    <row r="895" spans="1:9" x14ac:dyDescent="0.25">
      <c r="A895" s="1" t="s">
        <v>43</v>
      </c>
      <c r="B895" s="1" t="s">
        <v>117</v>
      </c>
      <c r="C895" s="1">
        <v>5</v>
      </c>
      <c r="D895" s="1">
        <v>5</v>
      </c>
      <c r="F895" s="1">
        <v>9</v>
      </c>
      <c r="G895" s="1" t="s">
        <v>1362</v>
      </c>
      <c r="H895" s="1" t="s">
        <v>706</v>
      </c>
      <c r="I895" s="2" t="s">
        <v>483</v>
      </c>
    </row>
    <row r="896" spans="1:9" x14ac:dyDescent="0.25">
      <c r="A896" s="1" t="s">
        <v>43</v>
      </c>
      <c r="B896" s="1" t="s">
        <v>117</v>
      </c>
      <c r="C896" s="1">
        <v>5</v>
      </c>
      <c r="D896" s="1">
        <v>5</v>
      </c>
      <c r="F896" s="1">
        <v>10</v>
      </c>
      <c r="G896" s="1" t="s">
        <v>1363</v>
      </c>
      <c r="H896" s="1" t="s">
        <v>706</v>
      </c>
      <c r="I896" s="2" t="s">
        <v>483</v>
      </c>
    </row>
    <row r="897" spans="1:9" x14ac:dyDescent="0.25">
      <c r="A897" s="1" t="s">
        <v>43</v>
      </c>
      <c r="B897" s="1" t="s">
        <v>117</v>
      </c>
      <c r="C897" s="1">
        <v>6</v>
      </c>
      <c r="D897" s="1">
        <v>6</v>
      </c>
      <c r="F897" s="1">
        <v>1</v>
      </c>
      <c r="G897" s="1" t="s">
        <v>1351</v>
      </c>
      <c r="H897" s="1" t="s">
        <v>1353</v>
      </c>
      <c r="I897" s="2" t="s">
        <v>484</v>
      </c>
    </row>
    <row r="898" spans="1:9" x14ac:dyDescent="0.25">
      <c r="A898" s="1" t="s">
        <v>43</v>
      </c>
      <c r="B898" s="1" t="s">
        <v>117</v>
      </c>
      <c r="C898" s="1">
        <v>6</v>
      </c>
      <c r="D898" s="1">
        <v>6</v>
      </c>
      <c r="F898" s="1">
        <v>2</v>
      </c>
      <c r="G898" s="1" t="s">
        <v>764</v>
      </c>
      <c r="H898" s="1" t="s">
        <v>1354</v>
      </c>
      <c r="I898" s="2" t="s">
        <v>484</v>
      </c>
    </row>
    <row r="899" spans="1:9" x14ac:dyDescent="0.25">
      <c r="A899" s="1" t="s">
        <v>43</v>
      </c>
      <c r="B899" s="1" t="s">
        <v>117</v>
      </c>
      <c r="C899" s="1">
        <v>6</v>
      </c>
      <c r="D899" s="1">
        <v>6</v>
      </c>
      <c r="F899" s="1">
        <v>3</v>
      </c>
      <c r="G899" s="1" t="s">
        <v>1356</v>
      </c>
      <c r="H899" s="1" t="s">
        <v>1355</v>
      </c>
      <c r="I899" s="2" t="s">
        <v>484</v>
      </c>
    </row>
    <row r="900" spans="1:9" x14ac:dyDescent="0.25">
      <c r="A900" s="1" t="s">
        <v>43</v>
      </c>
      <c r="B900" s="1" t="s">
        <v>117</v>
      </c>
      <c r="C900" s="1">
        <v>6</v>
      </c>
      <c r="D900" s="1">
        <v>6</v>
      </c>
      <c r="F900" s="1">
        <v>4</v>
      </c>
      <c r="G900" s="1" t="s">
        <v>1356</v>
      </c>
      <c r="H900" s="1" t="s">
        <v>993</v>
      </c>
      <c r="I900" s="2" t="s">
        <v>484</v>
      </c>
    </row>
    <row r="901" spans="1:9" x14ac:dyDescent="0.25">
      <c r="A901" s="1" t="s">
        <v>43</v>
      </c>
      <c r="B901" s="1" t="s">
        <v>117</v>
      </c>
      <c r="C901" s="1">
        <v>7</v>
      </c>
      <c r="D901" s="1">
        <v>7</v>
      </c>
      <c r="F901" s="1">
        <v>1</v>
      </c>
      <c r="G901" s="1" t="s">
        <v>1357</v>
      </c>
      <c r="H901" s="1" t="s">
        <v>856</v>
      </c>
      <c r="I901" s="2" t="s">
        <v>485</v>
      </c>
    </row>
    <row r="902" spans="1:9" x14ac:dyDescent="0.25">
      <c r="A902" s="1" t="s">
        <v>43</v>
      </c>
      <c r="B902" s="1" t="s">
        <v>117</v>
      </c>
      <c r="C902" s="1">
        <v>7</v>
      </c>
      <c r="D902" s="1">
        <v>7</v>
      </c>
      <c r="F902" s="1">
        <v>2</v>
      </c>
      <c r="G902" s="1" t="s">
        <v>1357</v>
      </c>
      <c r="H902" s="1" t="s">
        <v>740</v>
      </c>
      <c r="I902" s="2" t="s">
        <v>485</v>
      </c>
    </row>
    <row r="903" spans="1:9" x14ac:dyDescent="0.25">
      <c r="A903" s="1" t="s">
        <v>43</v>
      </c>
      <c r="B903" s="1" t="s">
        <v>117</v>
      </c>
      <c r="C903" s="1">
        <v>7</v>
      </c>
      <c r="D903" s="1">
        <v>7</v>
      </c>
      <c r="F903" s="1">
        <v>3</v>
      </c>
      <c r="G903" s="1" t="s">
        <v>1351</v>
      </c>
      <c r="H903" s="1" t="s">
        <v>723</v>
      </c>
      <c r="I903" s="2" t="s">
        <v>485</v>
      </c>
    </row>
    <row r="904" spans="1:9" x14ac:dyDescent="0.25">
      <c r="A904" s="1" t="s">
        <v>43</v>
      </c>
      <c r="B904" s="1" t="s">
        <v>117</v>
      </c>
      <c r="C904" s="1">
        <v>7</v>
      </c>
      <c r="D904" s="1">
        <v>7</v>
      </c>
      <c r="F904" s="1">
        <v>4</v>
      </c>
      <c r="G904" s="1" t="s">
        <v>1358</v>
      </c>
      <c r="H904" s="1" t="s">
        <v>901</v>
      </c>
      <c r="I904" s="2" t="s">
        <v>485</v>
      </c>
    </row>
    <row r="905" spans="1:9" x14ac:dyDescent="0.25">
      <c r="A905" s="1" t="s">
        <v>43</v>
      </c>
      <c r="B905" s="1" t="s">
        <v>117</v>
      </c>
      <c r="C905" s="1">
        <v>7</v>
      </c>
      <c r="D905" s="1">
        <v>7</v>
      </c>
      <c r="F905" s="1">
        <v>5</v>
      </c>
      <c r="G905" s="1" t="s">
        <v>1359</v>
      </c>
      <c r="H905" s="1" t="s">
        <v>753</v>
      </c>
      <c r="I905" s="2" t="s">
        <v>485</v>
      </c>
    </row>
    <row r="906" spans="1:9" x14ac:dyDescent="0.25">
      <c r="A906" s="1" t="s">
        <v>43</v>
      </c>
      <c r="B906" s="1" t="s">
        <v>117</v>
      </c>
      <c r="C906" s="1">
        <v>7</v>
      </c>
      <c r="D906" s="1">
        <v>7</v>
      </c>
      <c r="E906" s="1" t="s">
        <v>12</v>
      </c>
      <c r="F906" s="1">
        <v>1</v>
      </c>
      <c r="G906" s="1" t="s">
        <v>1364</v>
      </c>
      <c r="H906" s="1" t="s">
        <v>856</v>
      </c>
      <c r="I906" s="2" t="s">
        <v>486</v>
      </c>
    </row>
    <row r="907" spans="1:9" x14ac:dyDescent="0.25">
      <c r="A907" s="1" t="s">
        <v>43</v>
      </c>
      <c r="B907" s="1" t="s">
        <v>117</v>
      </c>
      <c r="C907" s="1">
        <v>7</v>
      </c>
      <c r="D907" s="1">
        <v>7</v>
      </c>
      <c r="E907" s="1" t="s">
        <v>12</v>
      </c>
      <c r="F907" s="1">
        <v>2</v>
      </c>
      <c r="G907" s="1" t="s">
        <v>1364</v>
      </c>
      <c r="H907" s="1" t="s">
        <v>740</v>
      </c>
      <c r="I907" s="2" t="s">
        <v>486</v>
      </c>
    </row>
    <row r="908" spans="1:9" x14ac:dyDescent="0.25">
      <c r="A908" s="1" t="s">
        <v>43</v>
      </c>
      <c r="B908" s="1" t="s">
        <v>117</v>
      </c>
      <c r="C908" s="1">
        <v>7</v>
      </c>
      <c r="D908" s="1">
        <v>7</v>
      </c>
      <c r="E908" s="1" t="s">
        <v>12</v>
      </c>
      <c r="F908" s="1">
        <v>3</v>
      </c>
      <c r="G908" s="1" t="s">
        <v>1351</v>
      </c>
      <c r="H908" s="1" t="s">
        <v>743</v>
      </c>
      <c r="I908" s="2" t="s">
        <v>486</v>
      </c>
    </row>
    <row r="909" spans="1:9" x14ac:dyDescent="0.25">
      <c r="A909" s="1" t="s">
        <v>43</v>
      </c>
      <c r="B909" s="1" t="s">
        <v>117</v>
      </c>
      <c r="C909" s="1">
        <v>7</v>
      </c>
      <c r="D909" s="1">
        <v>7</v>
      </c>
      <c r="E909" s="1" t="s">
        <v>13</v>
      </c>
      <c r="F909" s="1">
        <v>1</v>
      </c>
      <c r="G909" s="1" t="s">
        <v>1365</v>
      </c>
      <c r="H909" s="1" t="s">
        <v>856</v>
      </c>
      <c r="I909" s="2" t="s">
        <v>487</v>
      </c>
    </row>
    <row r="910" spans="1:9" x14ac:dyDescent="0.25">
      <c r="A910" s="1" t="s">
        <v>43</v>
      </c>
      <c r="B910" s="1" t="s">
        <v>117</v>
      </c>
      <c r="C910" s="1">
        <v>7</v>
      </c>
      <c r="D910" s="1">
        <v>7</v>
      </c>
      <c r="E910" s="1" t="s">
        <v>13</v>
      </c>
      <c r="F910" s="1">
        <v>2</v>
      </c>
      <c r="G910" s="1" t="s">
        <v>1356</v>
      </c>
      <c r="H910" s="1" t="s">
        <v>1355</v>
      </c>
      <c r="I910" s="2" t="s">
        <v>487</v>
      </c>
    </row>
    <row r="911" spans="1:9" x14ac:dyDescent="0.25">
      <c r="A911" s="1" t="s">
        <v>43</v>
      </c>
      <c r="B911" s="1" t="s">
        <v>117</v>
      </c>
      <c r="C911" s="1">
        <v>8</v>
      </c>
      <c r="D911" s="1">
        <v>8</v>
      </c>
      <c r="F911" s="1">
        <v>1</v>
      </c>
      <c r="G911" s="1" t="s">
        <v>1369</v>
      </c>
      <c r="H911" s="1" t="s">
        <v>723</v>
      </c>
      <c r="I911" s="2" t="s">
        <v>488</v>
      </c>
    </row>
    <row r="912" spans="1:9" x14ac:dyDescent="0.25">
      <c r="A912" s="1" t="s">
        <v>43</v>
      </c>
      <c r="B912" s="1" t="s">
        <v>117</v>
      </c>
      <c r="C912" s="1">
        <v>8</v>
      </c>
      <c r="D912" s="1">
        <v>8</v>
      </c>
      <c r="F912" s="1">
        <v>2</v>
      </c>
      <c r="G912" s="1" t="s">
        <v>1366</v>
      </c>
      <c r="H912" s="1" t="s">
        <v>740</v>
      </c>
      <c r="I912" s="2" t="s">
        <v>488</v>
      </c>
    </row>
    <row r="913" spans="1:9" x14ac:dyDescent="0.25">
      <c r="A913" s="1" t="s">
        <v>43</v>
      </c>
      <c r="B913" s="1" t="s">
        <v>117</v>
      </c>
      <c r="C913" s="1">
        <v>8</v>
      </c>
      <c r="D913" s="1">
        <v>8</v>
      </c>
      <c r="F913" s="1">
        <v>3</v>
      </c>
      <c r="G913" s="1" t="s">
        <v>893</v>
      </c>
      <c r="H913" s="1" t="s">
        <v>740</v>
      </c>
      <c r="I913" s="2" t="s">
        <v>488</v>
      </c>
    </row>
    <row r="914" spans="1:9" x14ac:dyDescent="0.25">
      <c r="A914" s="1" t="s">
        <v>43</v>
      </c>
      <c r="B914" s="1" t="s">
        <v>117</v>
      </c>
      <c r="C914" s="1">
        <v>8</v>
      </c>
      <c r="D914" s="1">
        <v>8</v>
      </c>
      <c r="F914" s="1">
        <v>4</v>
      </c>
      <c r="G914" s="1" t="s">
        <v>1367</v>
      </c>
      <c r="H914" s="1" t="s">
        <v>740</v>
      </c>
      <c r="I914" s="2" t="s">
        <v>488</v>
      </c>
    </row>
    <row r="915" spans="1:9" x14ac:dyDescent="0.25">
      <c r="A915" s="1" t="s">
        <v>43</v>
      </c>
      <c r="B915" s="1" t="s">
        <v>117</v>
      </c>
      <c r="C915" s="1">
        <v>8</v>
      </c>
      <c r="D915" s="1">
        <v>8</v>
      </c>
      <c r="F915" s="1">
        <v>5</v>
      </c>
      <c r="G915" s="1" t="s">
        <v>1368</v>
      </c>
      <c r="H915" s="1" t="s">
        <v>740</v>
      </c>
      <c r="I915" s="2" t="s">
        <v>488</v>
      </c>
    </row>
    <row r="916" spans="1:9" x14ac:dyDescent="0.25">
      <c r="A916" s="1" t="s">
        <v>43</v>
      </c>
      <c r="B916" s="1" t="s">
        <v>117</v>
      </c>
      <c r="C916" s="1">
        <v>8</v>
      </c>
      <c r="D916" s="1">
        <v>8</v>
      </c>
      <c r="E916" s="1" t="s">
        <v>12</v>
      </c>
      <c r="G916" s="1" t="s">
        <v>1369</v>
      </c>
      <c r="H916" s="1" t="s">
        <v>706</v>
      </c>
      <c r="I916" s="2" t="s">
        <v>489</v>
      </c>
    </row>
    <row r="917" spans="1:9" x14ac:dyDescent="0.25">
      <c r="A917" s="1" t="s">
        <v>43</v>
      </c>
      <c r="B917" s="1" t="s">
        <v>117</v>
      </c>
      <c r="C917" s="1">
        <v>8</v>
      </c>
      <c r="D917" s="1">
        <v>8</v>
      </c>
      <c r="E917" s="1" t="s">
        <v>13</v>
      </c>
      <c r="F917" s="1">
        <v>1</v>
      </c>
      <c r="G917" s="1" t="s">
        <v>1370</v>
      </c>
      <c r="H917" s="1" t="s">
        <v>704</v>
      </c>
      <c r="I917" s="2" t="s">
        <v>490</v>
      </c>
    </row>
    <row r="918" spans="1:9" x14ac:dyDescent="0.25">
      <c r="A918" s="1" t="s">
        <v>43</v>
      </c>
      <c r="B918" s="1" t="s">
        <v>117</v>
      </c>
      <c r="C918" s="1">
        <v>8</v>
      </c>
      <c r="D918" s="1">
        <v>8</v>
      </c>
      <c r="E918" s="1" t="s">
        <v>13</v>
      </c>
      <c r="F918" s="1">
        <v>2</v>
      </c>
      <c r="G918" s="1" t="s">
        <v>1366</v>
      </c>
      <c r="H918" s="1" t="s">
        <v>740</v>
      </c>
      <c r="I918" s="2" t="s">
        <v>490</v>
      </c>
    </row>
    <row r="919" spans="1:9" x14ac:dyDescent="0.25">
      <c r="A919" s="1" t="s">
        <v>43</v>
      </c>
      <c r="B919" s="1" t="s">
        <v>117</v>
      </c>
      <c r="C919" s="1">
        <v>8</v>
      </c>
      <c r="D919" s="1">
        <v>8</v>
      </c>
      <c r="E919" s="1" t="s">
        <v>13</v>
      </c>
      <c r="F919" s="1">
        <v>3</v>
      </c>
      <c r="G919" s="1" t="s">
        <v>893</v>
      </c>
      <c r="H919" s="1" t="s">
        <v>740</v>
      </c>
      <c r="I919" s="2" t="s">
        <v>490</v>
      </c>
    </row>
    <row r="920" spans="1:9" x14ac:dyDescent="0.25">
      <c r="A920" s="1" t="s">
        <v>43</v>
      </c>
      <c r="B920" s="1" t="s">
        <v>117</v>
      </c>
      <c r="C920" s="1">
        <v>8</v>
      </c>
      <c r="D920" s="1">
        <v>8</v>
      </c>
      <c r="E920" s="1" t="s">
        <v>13</v>
      </c>
      <c r="F920" s="1">
        <v>4</v>
      </c>
      <c r="G920" s="1" t="s">
        <v>1367</v>
      </c>
      <c r="H920" s="1" t="s">
        <v>740</v>
      </c>
      <c r="I920" s="2" t="s">
        <v>490</v>
      </c>
    </row>
    <row r="921" spans="1:9" x14ac:dyDescent="0.25">
      <c r="A921" s="1" t="s">
        <v>43</v>
      </c>
      <c r="B921" s="1" t="s">
        <v>117</v>
      </c>
      <c r="C921" s="1">
        <v>8</v>
      </c>
      <c r="D921" s="1">
        <v>8</v>
      </c>
      <c r="E921" s="1" t="s">
        <v>13</v>
      </c>
      <c r="F921" s="1">
        <v>5</v>
      </c>
      <c r="G921" s="1" t="s">
        <v>727</v>
      </c>
      <c r="H921" s="1" t="s">
        <v>715</v>
      </c>
      <c r="I921" s="2" t="s">
        <v>490</v>
      </c>
    </row>
    <row r="922" spans="1:9" x14ac:dyDescent="0.25">
      <c r="A922" s="1" t="s">
        <v>43</v>
      </c>
      <c r="B922" s="1" t="s">
        <v>117</v>
      </c>
      <c r="C922" s="1">
        <v>8</v>
      </c>
      <c r="D922" s="1">
        <v>8</v>
      </c>
      <c r="E922" s="1" t="s">
        <v>14</v>
      </c>
      <c r="F922" s="1">
        <v>1</v>
      </c>
      <c r="G922" s="1" t="s">
        <v>1368</v>
      </c>
      <c r="H922" s="1" t="s">
        <v>1026</v>
      </c>
      <c r="I922" s="2" t="s">
        <v>491</v>
      </c>
    </row>
    <row r="923" spans="1:9" x14ac:dyDescent="0.25">
      <c r="A923" s="1" t="s">
        <v>43</v>
      </c>
      <c r="B923" s="1" t="s">
        <v>117</v>
      </c>
      <c r="C923" s="1">
        <v>8</v>
      </c>
      <c r="D923" s="1">
        <v>8</v>
      </c>
      <c r="E923" s="1" t="s">
        <v>14</v>
      </c>
      <c r="F923" s="1">
        <v>2</v>
      </c>
      <c r="G923" s="1" t="s">
        <v>1368</v>
      </c>
      <c r="H923" s="1" t="s">
        <v>740</v>
      </c>
      <c r="I923" s="2" t="s">
        <v>491</v>
      </c>
    </row>
    <row r="924" spans="1:9" x14ac:dyDescent="0.25">
      <c r="A924" s="1" t="s">
        <v>43</v>
      </c>
      <c r="B924" s="1" t="s">
        <v>117</v>
      </c>
      <c r="C924" s="1">
        <v>8</v>
      </c>
      <c r="D924" s="1">
        <v>8</v>
      </c>
      <c r="E924" s="1" t="s">
        <v>14</v>
      </c>
      <c r="F924" s="1">
        <v>3</v>
      </c>
      <c r="G924" s="1" t="s">
        <v>1356</v>
      </c>
      <c r="H924" s="1" t="s">
        <v>788</v>
      </c>
      <c r="I924" s="2" t="s">
        <v>491</v>
      </c>
    </row>
    <row r="925" spans="1:9" x14ac:dyDescent="0.25">
      <c r="A925" s="1" t="s">
        <v>44</v>
      </c>
      <c r="B925" s="1" t="s">
        <v>102</v>
      </c>
      <c r="C925" s="1">
        <v>1</v>
      </c>
      <c r="D925" s="1">
        <v>1</v>
      </c>
      <c r="F925" s="1">
        <v>1</v>
      </c>
      <c r="G925" s="1" t="s">
        <v>1299</v>
      </c>
      <c r="H925" s="1" t="s">
        <v>711</v>
      </c>
      <c r="I925" s="2" t="s">
        <v>493</v>
      </c>
    </row>
    <row r="926" spans="1:9" x14ac:dyDescent="0.25">
      <c r="A926" s="1" t="s">
        <v>44</v>
      </c>
      <c r="B926" s="1" t="s">
        <v>102</v>
      </c>
      <c r="C926" s="1">
        <v>1</v>
      </c>
      <c r="D926" s="1">
        <v>1</v>
      </c>
      <c r="F926" s="1">
        <v>2</v>
      </c>
      <c r="G926" s="1" t="s">
        <v>1371</v>
      </c>
      <c r="H926" s="1" t="s">
        <v>711</v>
      </c>
      <c r="I926" s="2" t="s">
        <v>493</v>
      </c>
    </row>
    <row r="927" spans="1:9" x14ac:dyDescent="0.25">
      <c r="A927" s="1" t="s">
        <v>44</v>
      </c>
      <c r="B927" s="1" t="s">
        <v>102</v>
      </c>
      <c r="C927" s="1">
        <v>1</v>
      </c>
      <c r="D927" s="1">
        <v>1</v>
      </c>
      <c r="F927" s="1">
        <v>3</v>
      </c>
      <c r="G927" s="1" t="s">
        <v>1372</v>
      </c>
      <c r="H927" s="1" t="s">
        <v>706</v>
      </c>
      <c r="I927" s="2" t="s">
        <v>493</v>
      </c>
    </row>
    <row r="928" spans="1:9" x14ac:dyDescent="0.25">
      <c r="A928" s="1" t="s">
        <v>44</v>
      </c>
      <c r="B928" s="1" t="s">
        <v>102</v>
      </c>
      <c r="C928" s="1">
        <v>1</v>
      </c>
      <c r="D928" s="1">
        <v>1</v>
      </c>
      <c r="F928" s="1">
        <v>4</v>
      </c>
      <c r="G928" s="1" t="s">
        <v>1373</v>
      </c>
      <c r="H928" s="1" t="s">
        <v>829</v>
      </c>
      <c r="I928" s="2" t="s">
        <v>493</v>
      </c>
    </row>
    <row r="929" spans="1:9" x14ac:dyDescent="0.25">
      <c r="A929" s="1" t="s">
        <v>44</v>
      </c>
      <c r="B929" s="1" t="s">
        <v>102</v>
      </c>
      <c r="C929" s="1">
        <v>1</v>
      </c>
      <c r="D929" s="1">
        <v>1</v>
      </c>
      <c r="F929" s="1">
        <v>5</v>
      </c>
      <c r="G929" s="1" t="s">
        <v>1372</v>
      </c>
      <c r="H929" s="1" t="s">
        <v>1194</v>
      </c>
      <c r="I929" s="2" t="s">
        <v>493</v>
      </c>
    </row>
    <row r="930" spans="1:9" x14ac:dyDescent="0.25">
      <c r="A930" s="1" t="s">
        <v>44</v>
      </c>
      <c r="B930" s="1" t="s">
        <v>102</v>
      </c>
      <c r="C930" s="1">
        <v>2</v>
      </c>
      <c r="D930" s="1">
        <v>2</v>
      </c>
      <c r="F930" s="1">
        <v>1</v>
      </c>
      <c r="G930" s="1" t="s">
        <v>894</v>
      </c>
      <c r="H930" s="1" t="s">
        <v>740</v>
      </c>
      <c r="I930" s="2" t="s">
        <v>494</v>
      </c>
    </row>
    <row r="931" spans="1:9" x14ac:dyDescent="0.25">
      <c r="A931" s="1" t="s">
        <v>44</v>
      </c>
      <c r="B931" s="1" t="s">
        <v>102</v>
      </c>
      <c r="C931" s="1">
        <v>2</v>
      </c>
      <c r="D931" s="1">
        <v>2</v>
      </c>
      <c r="F931" s="1">
        <v>2</v>
      </c>
      <c r="G931" s="1" t="s">
        <v>1092</v>
      </c>
      <c r="H931" s="1" t="s">
        <v>717</v>
      </c>
      <c r="I931" s="2" t="s">
        <v>494</v>
      </c>
    </row>
    <row r="932" spans="1:9" x14ac:dyDescent="0.25">
      <c r="A932" s="1" t="s">
        <v>44</v>
      </c>
      <c r="B932" s="1" t="s">
        <v>102</v>
      </c>
      <c r="C932" s="1">
        <v>2</v>
      </c>
      <c r="D932" s="1">
        <v>2</v>
      </c>
      <c r="F932" s="1">
        <v>3</v>
      </c>
      <c r="G932" s="1" t="s">
        <v>1081</v>
      </c>
      <c r="H932" s="1" t="s">
        <v>1207</v>
      </c>
      <c r="I932" s="2" t="s">
        <v>494</v>
      </c>
    </row>
    <row r="933" spans="1:9" x14ac:dyDescent="0.25">
      <c r="A933" s="1" t="s">
        <v>44</v>
      </c>
      <c r="B933" s="1" t="s">
        <v>102</v>
      </c>
      <c r="C933" s="1">
        <v>2</v>
      </c>
      <c r="D933" s="1">
        <v>2</v>
      </c>
      <c r="F933" s="1">
        <v>4</v>
      </c>
      <c r="G933" s="1" t="s">
        <v>1374</v>
      </c>
      <c r="H933" s="1" t="s">
        <v>786</v>
      </c>
      <c r="I933" s="2" t="s">
        <v>494</v>
      </c>
    </row>
    <row r="934" spans="1:9" x14ac:dyDescent="0.25">
      <c r="A934" s="1" t="s">
        <v>44</v>
      </c>
      <c r="B934" s="1" t="s">
        <v>111</v>
      </c>
      <c r="C934" s="1">
        <v>1</v>
      </c>
      <c r="D934" s="1">
        <v>1</v>
      </c>
      <c r="F934" s="1">
        <v>1</v>
      </c>
      <c r="G934" s="1" t="s">
        <v>1375</v>
      </c>
      <c r="H934" s="1" t="s">
        <v>711</v>
      </c>
      <c r="I934" s="2" t="s">
        <v>132</v>
      </c>
    </row>
    <row r="935" spans="1:9" x14ac:dyDescent="0.25">
      <c r="A935" s="1" t="s">
        <v>44</v>
      </c>
      <c r="B935" s="1" t="s">
        <v>111</v>
      </c>
      <c r="C935" s="1">
        <v>1</v>
      </c>
      <c r="D935" s="1">
        <v>1</v>
      </c>
      <c r="F935" s="1">
        <v>2</v>
      </c>
      <c r="G935" s="1" t="s">
        <v>1375</v>
      </c>
      <c r="H935" s="1" t="s">
        <v>738</v>
      </c>
      <c r="I935" s="2" t="s">
        <v>132</v>
      </c>
    </row>
    <row r="936" spans="1:9" x14ac:dyDescent="0.25">
      <c r="A936" s="1" t="s">
        <v>44</v>
      </c>
      <c r="B936" s="1" t="s">
        <v>111</v>
      </c>
      <c r="C936" s="1">
        <v>1</v>
      </c>
      <c r="D936" s="1">
        <v>1</v>
      </c>
      <c r="F936" s="1">
        <v>3</v>
      </c>
      <c r="G936" s="1" t="s">
        <v>1256</v>
      </c>
      <c r="H936" s="1" t="s">
        <v>788</v>
      </c>
      <c r="I936" s="2" t="s">
        <v>132</v>
      </c>
    </row>
    <row r="937" spans="1:9" x14ac:dyDescent="0.25">
      <c r="A937" s="1" t="s">
        <v>44</v>
      </c>
      <c r="B937" s="1" t="s">
        <v>111</v>
      </c>
      <c r="C937" s="1">
        <v>2</v>
      </c>
      <c r="D937" s="1">
        <v>2</v>
      </c>
      <c r="F937" s="1">
        <v>1</v>
      </c>
      <c r="G937" s="1" t="s">
        <v>1376</v>
      </c>
      <c r="H937" s="1" t="s">
        <v>740</v>
      </c>
      <c r="I937" s="2" t="s">
        <v>496</v>
      </c>
    </row>
    <row r="938" spans="1:9" x14ac:dyDescent="0.25">
      <c r="A938" s="1" t="s">
        <v>44</v>
      </c>
      <c r="B938" s="1" t="s">
        <v>111</v>
      </c>
      <c r="C938" s="1">
        <v>2</v>
      </c>
      <c r="D938" s="1">
        <v>2</v>
      </c>
      <c r="F938" s="1">
        <v>2</v>
      </c>
      <c r="G938" s="1" t="s">
        <v>1377</v>
      </c>
      <c r="H938" s="1" t="s">
        <v>740</v>
      </c>
      <c r="I938" s="2" t="s">
        <v>496</v>
      </c>
    </row>
    <row r="939" spans="1:9" x14ac:dyDescent="0.25">
      <c r="A939" s="1" t="s">
        <v>44</v>
      </c>
      <c r="B939" s="1" t="s">
        <v>111</v>
      </c>
      <c r="C939" s="1">
        <v>2</v>
      </c>
      <c r="D939" s="1">
        <v>2</v>
      </c>
      <c r="F939" s="1">
        <v>3</v>
      </c>
      <c r="G939" s="1" t="s">
        <v>872</v>
      </c>
      <c r="H939" s="1" t="s">
        <v>704</v>
      </c>
      <c r="I939" s="2" t="s">
        <v>496</v>
      </c>
    </row>
    <row r="940" spans="1:9" x14ac:dyDescent="0.25">
      <c r="A940" s="1" t="s">
        <v>44</v>
      </c>
      <c r="B940" s="1" t="s">
        <v>111</v>
      </c>
      <c r="C940" s="1">
        <v>2</v>
      </c>
      <c r="D940" s="1">
        <v>2</v>
      </c>
      <c r="F940" s="1">
        <v>4</v>
      </c>
      <c r="G940" s="1" t="s">
        <v>1376</v>
      </c>
      <c r="H940" s="1" t="s">
        <v>901</v>
      </c>
      <c r="I940" s="2" t="s">
        <v>496</v>
      </c>
    </row>
    <row r="941" spans="1:9" x14ac:dyDescent="0.25">
      <c r="A941" s="1" t="s">
        <v>44</v>
      </c>
      <c r="B941" s="1" t="s">
        <v>111</v>
      </c>
      <c r="C941" s="1">
        <v>2</v>
      </c>
      <c r="D941" s="1">
        <v>2</v>
      </c>
      <c r="F941" s="1">
        <v>5</v>
      </c>
      <c r="G941" s="1" t="s">
        <v>1377</v>
      </c>
      <c r="H941" s="1" t="s">
        <v>901</v>
      </c>
      <c r="I941" s="2" t="s">
        <v>496</v>
      </c>
    </row>
    <row r="942" spans="1:9" x14ac:dyDescent="0.25">
      <c r="A942" s="1" t="s">
        <v>44</v>
      </c>
      <c r="B942" s="1" t="s">
        <v>111</v>
      </c>
      <c r="C942" s="1">
        <v>2</v>
      </c>
      <c r="D942" s="1">
        <v>2</v>
      </c>
      <c r="F942" s="1">
        <v>6</v>
      </c>
      <c r="G942" s="1" t="s">
        <v>1378</v>
      </c>
      <c r="H942" s="1" t="s">
        <v>711</v>
      </c>
      <c r="I942" s="2" t="s">
        <v>496</v>
      </c>
    </row>
    <row r="943" spans="1:9" x14ac:dyDescent="0.25">
      <c r="A943" s="1" t="s">
        <v>44</v>
      </c>
      <c r="B943" s="1" t="s">
        <v>111</v>
      </c>
      <c r="C943" s="1">
        <v>3</v>
      </c>
      <c r="D943" s="1">
        <v>3</v>
      </c>
      <c r="F943" s="1">
        <v>1</v>
      </c>
      <c r="G943" s="1" t="s">
        <v>1379</v>
      </c>
      <c r="H943" s="1" t="s">
        <v>740</v>
      </c>
      <c r="I943" s="2" t="s">
        <v>497</v>
      </c>
    </row>
    <row r="944" spans="1:9" x14ac:dyDescent="0.25">
      <c r="A944" s="1" t="s">
        <v>44</v>
      </c>
      <c r="B944" s="1" t="s">
        <v>111</v>
      </c>
      <c r="C944" s="1">
        <v>3</v>
      </c>
      <c r="D944" s="1">
        <v>3</v>
      </c>
      <c r="F944" s="1">
        <v>2</v>
      </c>
      <c r="G944" s="1" t="s">
        <v>1380</v>
      </c>
      <c r="H944" s="1" t="s">
        <v>786</v>
      </c>
      <c r="I944" s="2" t="s">
        <v>497</v>
      </c>
    </row>
    <row r="945" spans="1:9" x14ac:dyDescent="0.25">
      <c r="A945" s="1" t="s">
        <v>44</v>
      </c>
      <c r="B945" s="1" t="s">
        <v>111</v>
      </c>
      <c r="C945" s="1">
        <v>3</v>
      </c>
      <c r="D945" s="1">
        <v>3</v>
      </c>
      <c r="F945" s="1">
        <v>3</v>
      </c>
      <c r="G945" s="1" t="s">
        <v>1381</v>
      </c>
      <c r="H945" s="1" t="s">
        <v>786</v>
      </c>
      <c r="I945" s="2" t="s">
        <v>497</v>
      </c>
    </row>
    <row r="946" spans="1:9" x14ac:dyDescent="0.25">
      <c r="A946" s="1" t="s">
        <v>44</v>
      </c>
      <c r="B946" s="1" t="s">
        <v>111</v>
      </c>
      <c r="C946" s="1">
        <v>3</v>
      </c>
      <c r="D946" s="1">
        <v>3</v>
      </c>
      <c r="F946" s="1">
        <v>4</v>
      </c>
      <c r="G946" s="1" t="s">
        <v>705</v>
      </c>
      <c r="H946" s="1" t="s">
        <v>759</v>
      </c>
      <c r="I946" s="2" t="s">
        <v>497</v>
      </c>
    </row>
    <row r="947" spans="1:9" x14ac:dyDescent="0.25">
      <c r="A947" s="1" t="s">
        <v>44</v>
      </c>
      <c r="B947" s="1" t="s">
        <v>111</v>
      </c>
      <c r="C947" s="1">
        <v>4</v>
      </c>
      <c r="D947" s="1">
        <v>4</v>
      </c>
      <c r="F947" s="1">
        <v>1</v>
      </c>
      <c r="G947" s="1" t="s">
        <v>1134</v>
      </c>
      <c r="H947" s="1" t="s">
        <v>836</v>
      </c>
      <c r="I947" s="2" t="s">
        <v>498</v>
      </c>
    </row>
    <row r="948" spans="1:9" x14ac:dyDescent="0.25">
      <c r="A948" s="1" t="s">
        <v>44</v>
      </c>
      <c r="B948" s="1" t="s">
        <v>111</v>
      </c>
      <c r="C948" s="1">
        <v>4</v>
      </c>
      <c r="D948" s="1">
        <v>4</v>
      </c>
      <c r="F948" s="1">
        <v>2</v>
      </c>
      <c r="G948" s="1" t="s">
        <v>1382</v>
      </c>
      <c r="H948" s="1" t="s">
        <v>740</v>
      </c>
      <c r="I948" s="2" t="s">
        <v>498</v>
      </c>
    </row>
    <row r="949" spans="1:9" x14ac:dyDescent="0.25">
      <c r="A949" s="1" t="s">
        <v>44</v>
      </c>
      <c r="B949" s="1" t="s">
        <v>111</v>
      </c>
      <c r="C949" s="1">
        <v>4</v>
      </c>
      <c r="D949" s="1">
        <v>4</v>
      </c>
      <c r="F949" s="1">
        <v>3</v>
      </c>
      <c r="G949" s="1" t="s">
        <v>1382</v>
      </c>
      <c r="H949" s="1" t="s">
        <v>1194</v>
      </c>
      <c r="I949" s="2" t="s">
        <v>498</v>
      </c>
    </row>
    <row r="950" spans="1:9" x14ac:dyDescent="0.25">
      <c r="A950" s="1" t="s">
        <v>44</v>
      </c>
      <c r="B950" s="1" t="s">
        <v>111</v>
      </c>
      <c r="C950" s="1">
        <v>4</v>
      </c>
      <c r="D950" s="1">
        <v>4</v>
      </c>
      <c r="F950" s="1">
        <v>4</v>
      </c>
      <c r="G950" s="1" t="s">
        <v>783</v>
      </c>
      <c r="H950" s="1" t="s">
        <v>743</v>
      </c>
      <c r="I950" s="2" t="s">
        <v>498</v>
      </c>
    </row>
    <row r="951" spans="1:9" x14ac:dyDescent="0.25">
      <c r="A951" s="1" t="s">
        <v>44</v>
      </c>
      <c r="B951" s="1" t="s">
        <v>111</v>
      </c>
      <c r="C951" s="1">
        <v>4</v>
      </c>
      <c r="D951" s="1">
        <v>4</v>
      </c>
      <c r="F951" s="1">
        <v>5</v>
      </c>
      <c r="G951" s="1" t="s">
        <v>1382</v>
      </c>
      <c r="H951" s="1" t="s">
        <v>763</v>
      </c>
      <c r="I951" s="2" t="s">
        <v>498</v>
      </c>
    </row>
    <row r="952" spans="1:9" x14ac:dyDescent="0.25">
      <c r="A952" s="1" t="s">
        <v>44</v>
      </c>
      <c r="B952" s="1" t="s">
        <v>111</v>
      </c>
      <c r="C952" s="1">
        <v>4</v>
      </c>
      <c r="D952" s="1">
        <v>4</v>
      </c>
      <c r="F952" s="1">
        <v>6</v>
      </c>
      <c r="G952" s="1" t="s">
        <v>1382</v>
      </c>
      <c r="H952" s="1" t="s">
        <v>838</v>
      </c>
      <c r="I952" s="2" t="s">
        <v>498</v>
      </c>
    </row>
    <row r="953" spans="1:9" x14ac:dyDescent="0.25">
      <c r="A953" s="1" t="s">
        <v>44</v>
      </c>
      <c r="B953" s="1" t="s">
        <v>111</v>
      </c>
      <c r="C953" s="1">
        <v>5</v>
      </c>
      <c r="D953" s="1">
        <v>5</v>
      </c>
      <c r="F953" s="1">
        <v>1</v>
      </c>
      <c r="G953" s="1" t="s">
        <v>1383</v>
      </c>
      <c r="H953" s="1" t="s">
        <v>861</v>
      </c>
      <c r="I953" s="2" t="s">
        <v>500</v>
      </c>
    </row>
    <row r="954" spans="1:9" x14ac:dyDescent="0.25">
      <c r="A954" s="1" t="s">
        <v>44</v>
      </c>
      <c r="B954" s="1" t="s">
        <v>111</v>
      </c>
      <c r="C954" s="1">
        <v>5</v>
      </c>
      <c r="D954" s="1">
        <v>5</v>
      </c>
      <c r="F954" s="1">
        <v>2</v>
      </c>
      <c r="G954" s="1" t="s">
        <v>1384</v>
      </c>
      <c r="H954" s="1" t="s">
        <v>763</v>
      </c>
      <c r="I954" s="2" t="s">
        <v>500</v>
      </c>
    </row>
    <row r="955" spans="1:9" x14ac:dyDescent="0.25">
      <c r="A955" s="1" t="s">
        <v>44</v>
      </c>
      <c r="B955" s="1" t="s">
        <v>111</v>
      </c>
      <c r="C955" s="1">
        <v>5</v>
      </c>
      <c r="D955" s="1">
        <v>5</v>
      </c>
      <c r="F955" s="1">
        <v>3</v>
      </c>
      <c r="G955" s="1" t="s">
        <v>1383</v>
      </c>
      <c r="H955" s="1" t="s">
        <v>717</v>
      </c>
      <c r="I955" s="2" t="s">
        <v>500</v>
      </c>
    </row>
    <row r="956" spans="1:9" x14ac:dyDescent="0.25">
      <c r="A956" s="1" t="s">
        <v>44</v>
      </c>
      <c r="B956" s="1" t="s">
        <v>111</v>
      </c>
      <c r="C956" s="1">
        <v>6</v>
      </c>
      <c r="D956" s="1">
        <v>6</v>
      </c>
      <c r="F956" s="1">
        <v>1</v>
      </c>
      <c r="G956" s="1" t="s">
        <v>1385</v>
      </c>
      <c r="H956" s="1" t="s">
        <v>740</v>
      </c>
      <c r="I956" s="2" t="s">
        <v>501</v>
      </c>
    </row>
    <row r="957" spans="1:9" x14ac:dyDescent="0.25">
      <c r="A957" s="1" t="s">
        <v>44</v>
      </c>
      <c r="B957" s="1" t="s">
        <v>111</v>
      </c>
      <c r="C957" s="1">
        <v>6</v>
      </c>
      <c r="D957" s="1">
        <v>6</v>
      </c>
      <c r="F957" s="1">
        <v>2</v>
      </c>
      <c r="G957" s="1" t="s">
        <v>1386</v>
      </c>
      <c r="H957" s="1" t="s">
        <v>753</v>
      </c>
      <c r="I957" s="2" t="s">
        <v>501</v>
      </c>
    </row>
    <row r="958" spans="1:9" x14ac:dyDescent="0.25">
      <c r="A958" s="1" t="s">
        <v>44</v>
      </c>
      <c r="B958" s="1" t="s">
        <v>111</v>
      </c>
      <c r="C958" s="1">
        <v>6</v>
      </c>
      <c r="D958" s="1">
        <v>6</v>
      </c>
      <c r="F958" s="1">
        <v>3</v>
      </c>
      <c r="G958" s="1" t="s">
        <v>1387</v>
      </c>
      <c r="H958" s="1" t="s">
        <v>882</v>
      </c>
      <c r="I958" s="2" t="s">
        <v>501</v>
      </c>
    </row>
    <row r="959" spans="1:9" x14ac:dyDescent="0.25">
      <c r="A959" s="1" t="s">
        <v>44</v>
      </c>
      <c r="B959" s="1" t="s">
        <v>111</v>
      </c>
      <c r="C959" s="1">
        <v>6</v>
      </c>
      <c r="D959" s="1">
        <v>6</v>
      </c>
      <c r="F959" s="1">
        <v>4</v>
      </c>
      <c r="G959" s="1" t="s">
        <v>1388</v>
      </c>
      <c r="H959" s="1" t="s">
        <v>882</v>
      </c>
      <c r="I959" s="2" t="s">
        <v>501</v>
      </c>
    </row>
    <row r="960" spans="1:9" x14ac:dyDescent="0.25">
      <c r="A960" s="1" t="s">
        <v>44</v>
      </c>
      <c r="B960" s="1" t="s">
        <v>111</v>
      </c>
      <c r="C960" s="1">
        <v>7</v>
      </c>
      <c r="D960" s="1">
        <v>7</v>
      </c>
      <c r="G960" s="1" t="s">
        <v>1389</v>
      </c>
      <c r="H960" s="1" t="s">
        <v>720</v>
      </c>
      <c r="I960" s="2" t="s">
        <v>503</v>
      </c>
    </row>
    <row r="961" spans="1:9" x14ac:dyDescent="0.25">
      <c r="A961" s="1" t="s">
        <v>44</v>
      </c>
      <c r="B961" s="1" t="s">
        <v>111</v>
      </c>
      <c r="C961" s="1">
        <v>7</v>
      </c>
      <c r="D961" s="1">
        <v>7</v>
      </c>
      <c r="E961" s="1" t="s">
        <v>12</v>
      </c>
      <c r="F961" s="1">
        <v>1</v>
      </c>
      <c r="G961" s="1" t="s">
        <v>1389</v>
      </c>
      <c r="H961" s="1" t="s">
        <v>1349</v>
      </c>
      <c r="I961" s="2" t="s">
        <v>504</v>
      </c>
    </row>
    <row r="962" spans="1:9" x14ac:dyDescent="0.25">
      <c r="A962" s="1" t="s">
        <v>44</v>
      </c>
      <c r="B962" s="1" t="s">
        <v>111</v>
      </c>
      <c r="C962" s="1">
        <v>7</v>
      </c>
      <c r="D962" s="1">
        <v>7</v>
      </c>
      <c r="E962" s="1" t="s">
        <v>12</v>
      </c>
      <c r="F962" s="1">
        <v>2</v>
      </c>
      <c r="G962" s="1" t="s">
        <v>1390</v>
      </c>
      <c r="H962" s="1" t="s">
        <v>706</v>
      </c>
      <c r="I962" s="2" t="s">
        <v>504</v>
      </c>
    </row>
    <row r="963" spans="1:9" x14ac:dyDescent="0.25">
      <c r="A963" s="1" t="s">
        <v>44</v>
      </c>
      <c r="B963" s="1" t="s">
        <v>111</v>
      </c>
      <c r="C963" s="1">
        <v>7</v>
      </c>
      <c r="D963" s="1">
        <v>7</v>
      </c>
      <c r="E963" s="1" t="s">
        <v>12</v>
      </c>
      <c r="F963" s="1">
        <v>3</v>
      </c>
      <c r="G963" s="1" t="s">
        <v>1390</v>
      </c>
      <c r="H963" s="1" t="s">
        <v>743</v>
      </c>
      <c r="I963" s="2" t="s">
        <v>504</v>
      </c>
    </row>
    <row r="964" spans="1:9" x14ac:dyDescent="0.25">
      <c r="A964" s="1" t="s">
        <v>44</v>
      </c>
      <c r="B964" s="1" t="s">
        <v>111</v>
      </c>
      <c r="C964" s="1">
        <v>7</v>
      </c>
      <c r="D964" s="1">
        <v>7</v>
      </c>
      <c r="E964" s="1" t="s">
        <v>12</v>
      </c>
      <c r="F964" s="1">
        <v>4</v>
      </c>
      <c r="G964" s="1" t="s">
        <v>1391</v>
      </c>
      <c r="H964" s="1" t="s">
        <v>711</v>
      </c>
      <c r="I964" s="2" t="s">
        <v>504</v>
      </c>
    </row>
    <row r="965" spans="1:9" x14ac:dyDescent="0.25">
      <c r="A965" s="1" t="s">
        <v>44</v>
      </c>
      <c r="B965" s="1" t="s">
        <v>111</v>
      </c>
      <c r="C965" s="1">
        <v>7</v>
      </c>
      <c r="D965" s="1">
        <v>7</v>
      </c>
      <c r="E965" s="1" t="s">
        <v>12</v>
      </c>
      <c r="F965" s="1">
        <v>5</v>
      </c>
      <c r="G965" s="1" t="s">
        <v>1392</v>
      </c>
      <c r="H965" s="1" t="s">
        <v>711</v>
      </c>
      <c r="I965" s="2" t="s">
        <v>504</v>
      </c>
    </row>
    <row r="966" spans="1:9" x14ac:dyDescent="0.25">
      <c r="A966" s="1" t="s">
        <v>44</v>
      </c>
      <c r="B966" s="1" t="s">
        <v>111</v>
      </c>
      <c r="C966" s="1">
        <v>7</v>
      </c>
      <c r="D966" s="1">
        <v>7</v>
      </c>
      <c r="E966" s="1" t="s">
        <v>12</v>
      </c>
      <c r="F966" s="1">
        <v>6</v>
      </c>
      <c r="G966" s="1" t="s">
        <v>1393</v>
      </c>
      <c r="H966" s="1" t="s">
        <v>711</v>
      </c>
      <c r="I966" s="2" t="s">
        <v>504</v>
      </c>
    </row>
    <row r="967" spans="1:9" x14ac:dyDescent="0.25">
      <c r="A967" s="1" t="s">
        <v>44</v>
      </c>
      <c r="B967" s="1" t="s">
        <v>111</v>
      </c>
      <c r="C967" s="1">
        <v>7</v>
      </c>
      <c r="D967" s="1">
        <v>7</v>
      </c>
      <c r="E967" s="1" t="s">
        <v>13</v>
      </c>
      <c r="F967" s="1">
        <v>1</v>
      </c>
      <c r="G967" s="1" t="s">
        <v>1389</v>
      </c>
      <c r="H967" s="1" t="s">
        <v>720</v>
      </c>
      <c r="I967" s="2" t="s">
        <v>505</v>
      </c>
    </row>
    <row r="968" spans="1:9" x14ac:dyDescent="0.25">
      <c r="A968" s="1" t="s">
        <v>44</v>
      </c>
      <c r="B968" s="1" t="s">
        <v>111</v>
      </c>
      <c r="C968" s="1">
        <v>7</v>
      </c>
      <c r="D968" s="1">
        <v>7</v>
      </c>
      <c r="E968" s="1" t="s">
        <v>13</v>
      </c>
      <c r="F968" s="1">
        <v>2</v>
      </c>
      <c r="G968" s="1" t="s">
        <v>850</v>
      </c>
      <c r="H968" s="1" t="s">
        <v>1394</v>
      </c>
      <c r="I968" s="2" t="s">
        <v>505</v>
      </c>
    </row>
    <row r="969" spans="1:9" x14ac:dyDescent="0.25">
      <c r="A969" s="1" t="s">
        <v>44</v>
      </c>
      <c r="B969" s="1" t="s">
        <v>111</v>
      </c>
      <c r="C969" s="1">
        <v>7</v>
      </c>
      <c r="D969" s="1">
        <v>7</v>
      </c>
      <c r="E969" s="1" t="s">
        <v>13</v>
      </c>
      <c r="F969" s="1">
        <v>3</v>
      </c>
      <c r="G969" s="1" t="s">
        <v>1396</v>
      </c>
      <c r="H969" s="1" t="s">
        <v>740</v>
      </c>
      <c r="I969" s="2" t="s">
        <v>505</v>
      </c>
    </row>
    <row r="970" spans="1:9" x14ac:dyDescent="0.25">
      <c r="A970" s="1" t="s">
        <v>44</v>
      </c>
      <c r="B970" s="1" t="s">
        <v>111</v>
      </c>
      <c r="C970" s="1">
        <v>7</v>
      </c>
      <c r="D970" s="1">
        <v>7</v>
      </c>
      <c r="E970" s="1" t="s">
        <v>13</v>
      </c>
      <c r="F970" s="1">
        <v>4</v>
      </c>
      <c r="G970" s="1" t="s">
        <v>1395</v>
      </c>
      <c r="H970" s="1" t="s">
        <v>1354</v>
      </c>
      <c r="I970" s="2" t="s">
        <v>505</v>
      </c>
    </row>
    <row r="971" spans="1:9" x14ac:dyDescent="0.25">
      <c r="A971" s="1" t="s">
        <v>44</v>
      </c>
      <c r="B971" s="1" t="s">
        <v>111</v>
      </c>
      <c r="C971" s="1">
        <v>8</v>
      </c>
      <c r="D971" s="1">
        <v>8</v>
      </c>
      <c r="F971" s="1">
        <v>1</v>
      </c>
      <c r="G971" s="1" t="s">
        <v>1397</v>
      </c>
      <c r="H971" s="1" t="s">
        <v>735</v>
      </c>
      <c r="I971" s="2" t="s">
        <v>506</v>
      </c>
    </row>
    <row r="972" spans="1:9" x14ac:dyDescent="0.25">
      <c r="A972" s="1" t="s">
        <v>44</v>
      </c>
      <c r="B972" s="1" t="s">
        <v>111</v>
      </c>
      <c r="C972" s="1">
        <v>8</v>
      </c>
      <c r="D972" s="1">
        <v>8</v>
      </c>
      <c r="F972" s="1">
        <v>2</v>
      </c>
      <c r="G972" s="1" t="s">
        <v>1397</v>
      </c>
      <c r="H972" s="1" t="s">
        <v>720</v>
      </c>
      <c r="I972" s="2" t="s">
        <v>506</v>
      </c>
    </row>
    <row r="973" spans="1:9" x14ac:dyDescent="0.25">
      <c r="A973" s="1" t="s">
        <v>44</v>
      </c>
      <c r="B973" s="1" t="s">
        <v>111</v>
      </c>
      <c r="C973" s="1">
        <v>8</v>
      </c>
      <c r="D973" s="1">
        <v>8</v>
      </c>
      <c r="E973" s="1" t="s">
        <v>12</v>
      </c>
      <c r="G973" s="1" t="s">
        <v>1398</v>
      </c>
      <c r="H973" s="1" t="s">
        <v>706</v>
      </c>
      <c r="I973" s="2" t="s">
        <v>133</v>
      </c>
    </row>
    <row r="974" spans="1:9" x14ac:dyDescent="0.25">
      <c r="A974" s="1" t="s">
        <v>44</v>
      </c>
      <c r="B974" s="1" t="s">
        <v>111</v>
      </c>
      <c r="C974" s="1">
        <v>8</v>
      </c>
      <c r="D974" s="1">
        <v>8</v>
      </c>
      <c r="E974" s="1" t="s">
        <v>13</v>
      </c>
      <c r="F974" s="1">
        <v>1</v>
      </c>
      <c r="G974" s="1" t="s">
        <v>1397</v>
      </c>
      <c r="H974" s="1" t="s">
        <v>720</v>
      </c>
      <c r="I974" s="2" t="s">
        <v>507</v>
      </c>
    </row>
    <row r="975" spans="1:9" x14ac:dyDescent="0.25">
      <c r="A975" s="1" t="s">
        <v>44</v>
      </c>
      <c r="B975" s="1" t="s">
        <v>111</v>
      </c>
      <c r="C975" s="1">
        <v>8</v>
      </c>
      <c r="D975" s="1">
        <v>8</v>
      </c>
      <c r="E975" s="1" t="s">
        <v>13</v>
      </c>
      <c r="F975" s="1">
        <v>2</v>
      </c>
      <c r="G975" s="1" t="s">
        <v>861</v>
      </c>
      <c r="H975" s="1" t="s">
        <v>763</v>
      </c>
      <c r="I975" s="2" t="s">
        <v>507</v>
      </c>
    </row>
    <row r="976" spans="1:9" x14ac:dyDescent="0.25">
      <c r="A976" s="1" t="s">
        <v>44</v>
      </c>
      <c r="B976" s="1" t="s">
        <v>111</v>
      </c>
      <c r="C976" s="1">
        <v>8</v>
      </c>
      <c r="D976" s="1">
        <v>8</v>
      </c>
      <c r="E976" s="1" t="s">
        <v>13</v>
      </c>
      <c r="F976" s="1">
        <v>3</v>
      </c>
      <c r="G976" s="1" t="s">
        <v>1397</v>
      </c>
      <c r="H976" s="1" t="s">
        <v>861</v>
      </c>
      <c r="I976" s="2" t="s">
        <v>507</v>
      </c>
    </row>
    <row r="977" spans="1:9" x14ac:dyDescent="0.25">
      <c r="A977" s="1" t="s">
        <v>44</v>
      </c>
      <c r="B977" s="1" t="s">
        <v>111</v>
      </c>
      <c r="C977" s="1">
        <v>8</v>
      </c>
      <c r="D977" s="1">
        <v>8</v>
      </c>
      <c r="E977" s="1" t="s">
        <v>14</v>
      </c>
      <c r="F977" s="1">
        <v>1</v>
      </c>
      <c r="G977" s="1" t="s">
        <v>1397</v>
      </c>
      <c r="H977" s="1" t="s">
        <v>738</v>
      </c>
      <c r="I977" s="2" t="s">
        <v>508</v>
      </c>
    </row>
    <row r="978" spans="1:9" x14ac:dyDescent="0.25">
      <c r="A978" s="1" t="s">
        <v>44</v>
      </c>
      <c r="B978" s="1" t="s">
        <v>111</v>
      </c>
      <c r="C978" s="1">
        <v>8</v>
      </c>
      <c r="D978" s="1">
        <v>8</v>
      </c>
      <c r="E978" s="1" t="s">
        <v>14</v>
      </c>
      <c r="F978" s="1">
        <v>2</v>
      </c>
      <c r="G978" s="1" t="s">
        <v>1121</v>
      </c>
      <c r="H978" s="1" t="s">
        <v>720</v>
      </c>
      <c r="I978" s="2" t="s">
        <v>508</v>
      </c>
    </row>
    <row r="979" spans="1:9" x14ac:dyDescent="0.25">
      <c r="A979" s="1" t="s">
        <v>44</v>
      </c>
      <c r="B979" s="1" t="s">
        <v>111</v>
      </c>
      <c r="C979" s="1">
        <v>8</v>
      </c>
      <c r="D979" s="1">
        <v>8</v>
      </c>
      <c r="E979" s="1" t="s">
        <v>14</v>
      </c>
      <c r="F979" s="1">
        <v>3</v>
      </c>
      <c r="G979" s="1" t="s">
        <v>1122</v>
      </c>
      <c r="H979" s="1" t="s">
        <v>720</v>
      </c>
      <c r="I979" s="2" t="s">
        <v>508</v>
      </c>
    </row>
    <row r="980" spans="1:9" x14ac:dyDescent="0.25">
      <c r="A980" s="1" t="s">
        <v>44</v>
      </c>
      <c r="B980" s="1" t="s">
        <v>134</v>
      </c>
      <c r="C980" s="1">
        <v>1</v>
      </c>
      <c r="D980" s="1">
        <v>1</v>
      </c>
      <c r="F980" s="1">
        <v>1</v>
      </c>
      <c r="G980" s="1" t="s">
        <v>1399</v>
      </c>
      <c r="H980" s="1" t="s">
        <v>706</v>
      </c>
      <c r="I980" s="2" t="s">
        <v>509</v>
      </c>
    </row>
    <row r="981" spans="1:9" x14ac:dyDescent="0.25">
      <c r="A981" s="1" t="s">
        <v>44</v>
      </c>
      <c r="B981" s="1" t="s">
        <v>134</v>
      </c>
      <c r="C981" s="1">
        <v>1</v>
      </c>
      <c r="D981" s="1">
        <v>1</v>
      </c>
      <c r="F981" s="1">
        <v>2</v>
      </c>
      <c r="G981" s="1" t="s">
        <v>1400</v>
      </c>
      <c r="H981" s="1" t="s">
        <v>706</v>
      </c>
      <c r="I981" s="2" t="s">
        <v>509</v>
      </c>
    </row>
    <row r="982" spans="1:9" x14ac:dyDescent="0.25">
      <c r="A982" s="1" t="s">
        <v>44</v>
      </c>
      <c r="B982" s="1" t="s">
        <v>134</v>
      </c>
      <c r="C982" s="1">
        <v>2</v>
      </c>
      <c r="D982" s="1">
        <v>2</v>
      </c>
      <c r="F982" s="1">
        <v>1</v>
      </c>
      <c r="G982" s="1" t="s">
        <v>902</v>
      </c>
      <c r="H982" s="1" t="s">
        <v>717</v>
      </c>
      <c r="I982" s="2" t="s">
        <v>510</v>
      </c>
    </row>
    <row r="983" spans="1:9" x14ac:dyDescent="0.25">
      <c r="A983" s="1" t="s">
        <v>44</v>
      </c>
      <c r="B983" s="1" t="s">
        <v>134</v>
      </c>
      <c r="C983" s="1">
        <v>2</v>
      </c>
      <c r="D983" s="1">
        <v>2</v>
      </c>
      <c r="F983" s="1">
        <v>2</v>
      </c>
      <c r="G983" s="1" t="s">
        <v>1401</v>
      </c>
      <c r="H983" s="1" t="s">
        <v>740</v>
      </c>
      <c r="I983" s="2" t="s">
        <v>510</v>
      </c>
    </row>
    <row r="984" spans="1:9" x14ac:dyDescent="0.25">
      <c r="A984" s="1" t="s">
        <v>44</v>
      </c>
      <c r="B984" s="1" t="s">
        <v>134</v>
      </c>
      <c r="C984" s="1">
        <v>2</v>
      </c>
      <c r="D984" s="1">
        <v>2</v>
      </c>
      <c r="F984" s="1">
        <v>3</v>
      </c>
      <c r="G984" s="1" t="s">
        <v>1402</v>
      </c>
      <c r="H984" s="1" t="s">
        <v>740</v>
      </c>
      <c r="I984" s="2" t="s">
        <v>510</v>
      </c>
    </row>
    <row r="985" spans="1:9" x14ac:dyDescent="0.25">
      <c r="A985" s="1" t="s">
        <v>44</v>
      </c>
      <c r="B985" s="1" t="s">
        <v>134</v>
      </c>
      <c r="C985" s="1">
        <v>2</v>
      </c>
      <c r="D985" s="1">
        <v>2</v>
      </c>
      <c r="F985" s="1">
        <v>4</v>
      </c>
      <c r="G985" s="1" t="s">
        <v>1403</v>
      </c>
      <c r="H985" s="1" t="s">
        <v>740</v>
      </c>
      <c r="I985" s="2" t="s">
        <v>510</v>
      </c>
    </row>
    <row r="986" spans="1:9" x14ac:dyDescent="0.25">
      <c r="A986" s="1" t="s">
        <v>44</v>
      </c>
      <c r="B986" s="1" t="s">
        <v>134</v>
      </c>
      <c r="C986" s="1">
        <v>2</v>
      </c>
      <c r="D986" s="1">
        <v>2</v>
      </c>
      <c r="F986" s="1">
        <v>5</v>
      </c>
      <c r="G986" s="1" t="s">
        <v>1404</v>
      </c>
      <c r="H986" s="1" t="s">
        <v>740</v>
      </c>
      <c r="I986" s="2" t="s">
        <v>510</v>
      </c>
    </row>
    <row r="987" spans="1:9" x14ac:dyDescent="0.25">
      <c r="A987" s="1" t="s">
        <v>44</v>
      </c>
      <c r="B987" s="1" t="s">
        <v>134</v>
      </c>
      <c r="C987" s="1">
        <v>3</v>
      </c>
      <c r="D987" s="1">
        <v>3</v>
      </c>
      <c r="F987" s="1">
        <v>1</v>
      </c>
      <c r="G987" s="1" t="s">
        <v>1389</v>
      </c>
      <c r="H987" s="1" t="s">
        <v>763</v>
      </c>
      <c r="I987" s="2" t="s">
        <v>511</v>
      </c>
    </row>
    <row r="988" spans="1:9" x14ac:dyDescent="0.25">
      <c r="A988" s="1" t="s">
        <v>44</v>
      </c>
      <c r="B988" s="1" t="s">
        <v>134</v>
      </c>
      <c r="C988" s="1">
        <v>3</v>
      </c>
      <c r="D988" s="1">
        <v>3</v>
      </c>
      <c r="F988" s="1">
        <v>2</v>
      </c>
      <c r="G988" s="1" t="s">
        <v>1405</v>
      </c>
      <c r="H988" s="1" t="s">
        <v>1349</v>
      </c>
      <c r="I988" s="2" t="s">
        <v>511</v>
      </c>
    </row>
    <row r="989" spans="1:9" x14ac:dyDescent="0.25">
      <c r="A989" s="1" t="s">
        <v>44</v>
      </c>
      <c r="B989" s="1" t="s">
        <v>134</v>
      </c>
      <c r="C989" s="1">
        <v>4</v>
      </c>
      <c r="D989" s="1">
        <v>4</v>
      </c>
      <c r="F989" s="1">
        <v>1</v>
      </c>
      <c r="G989" s="1" t="s">
        <v>1406</v>
      </c>
      <c r="H989" s="1" t="s">
        <v>811</v>
      </c>
      <c r="I989" s="2" t="s">
        <v>512</v>
      </c>
    </row>
    <row r="990" spans="1:9" x14ac:dyDescent="0.25">
      <c r="A990" s="1" t="s">
        <v>44</v>
      </c>
      <c r="B990" s="1" t="s">
        <v>134</v>
      </c>
      <c r="C990" s="1">
        <v>4</v>
      </c>
      <c r="D990" s="1">
        <v>4</v>
      </c>
      <c r="F990" s="1">
        <v>2</v>
      </c>
      <c r="G990" s="1" t="s">
        <v>1007</v>
      </c>
      <c r="H990" s="1" t="s">
        <v>1407</v>
      </c>
      <c r="I990" s="2" t="s">
        <v>512</v>
      </c>
    </row>
    <row r="991" spans="1:9" x14ac:dyDescent="0.25">
      <c r="A991" s="1" t="s">
        <v>44</v>
      </c>
      <c r="B991" s="1" t="s">
        <v>134</v>
      </c>
      <c r="C991" s="1">
        <v>4</v>
      </c>
      <c r="D991" s="1">
        <v>4</v>
      </c>
      <c r="F991" s="1">
        <v>3</v>
      </c>
      <c r="G991" s="1" t="s">
        <v>1408</v>
      </c>
      <c r="H991" s="1" t="s">
        <v>743</v>
      </c>
      <c r="I991" s="2" t="s">
        <v>512</v>
      </c>
    </row>
    <row r="992" spans="1:9" x14ac:dyDescent="0.25">
      <c r="A992" s="1" t="s">
        <v>44</v>
      </c>
      <c r="B992" s="1" t="s">
        <v>134</v>
      </c>
      <c r="C992" s="1">
        <v>4</v>
      </c>
      <c r="D992" s="1">
        <v>4</v>
      </c>
      <c r="F992" s="1">
        <v>4</v>
      </c>
      <c r="G992" s="1" t="s">
        <v>1409</v>
      </c>
      <c r="H992" s="1" t="s">
        <v>743</v>
      </c>
      <c r="I992" s="2" t="s">
        <v>512</v>
      </c>
    </row>
    <row r="993" spans="1:9" x14ac:dyDescent="0.25">
      <c r="A993" s="1" t="s">
        <v>44</v>
      </c>
      <c r="B993" s="1" t="s">
        <v>134</v>
      </c>
      <c r="C993" s="1">
        <v>4</v>
      </c>
      <c r="D993" s="1">
        <v>4</v>
      </c>
      <c r="F993" s="1">
        <v>5</v>
      </c>
      <c r="G993" s="1" t="s">
        <v>1408</v>
      </c>
      <c r="H993" s="1" t="s">
        <v>763</v>
      </c>
      <c r="I993" s="2" t="s">
        <v>512</v>
      </c>
    </row>
    <row r="994" spans="1:9" x14ac:dyDescent="0.25">
      <c r="A994" s="1" t="s">
        <v>44</v>
      </c>
      <c r="B994" s="1" t="s">
        <v>134</v>
      </c>
      <c r="C994" s="1">
        <v>4</v>
      </c>
      <c r="D994" s="1">
        <v>4</v>
      </c>
      <c r="F994" s="1">
        <v>6</v>
      </c>
      <c r="G994" s="1" t="s">
        <v>1409</v>
      </c>
      <c r="H994" s="1" t="s">
        <v>763</v>
      </c>
      <c r="I994" s="2" t="s">
        <v>512</v>
      </c>
    </row>
    <row r="995" spans="1:9" x14ac:dyDescent="0.25">
      <c r="A995" s="1" t="s">
        <v>44</v>
      </c>
      <c r="B995" s="1" t="s">
        <v>134</v>
      </c>
      <c r="C995" s="1">
        <v>4</v>
      </c>
      <c r="D995" s="1">
        <v>4</v>
      </c>
      <c r="F995" s="1">
        <v>7</v>
      </c>
      <c r="G995" s="1" t="s">
        <v>1408</v>
      </c>
      <c r="H995" s="1" t="s">
        <v>739</v>
      </c>
      <c r="I995" s="2" t="s">
        <v>512</v>
      </c>
    </row>
    <row r="996" spans="1:9" x14ac:dyDescent="0.25">
      <c r="A996" s="1" t="s">
        <v>44</v>
      </c>
      <c r="B996" s="1" t="s">
        <v>134</v>
      </c>
      <c r="C996" s="1">
        <v>4</v>
      </c>
      <c r="D996" s="1">
        <v>4</v>
      </c>
      <c r="F996" s="1">
        <v>8</v>
      </c>
      <c r="G996" s="1" t="s">
        <v>1409</v>
      </c>
      <c r="H996" s="1" t="s">
        <v>739</v>
      </c>
      <c r="I996" s="2" t="s">
        <v>512</v>
      </c>
    </row>
    <row r="997" spans="1:9" x14ac:dyDescent="0.25">
      <c r="A997" s="1" t="s">
        <v>44</v>
      </c>
      <c r="B997" s="1" t="s">
        <v>134</v>
      </c>
      <c r="C997" s="1">
        <v>5</v>
      </c>
      <c r="D997" s="1">
        <v>5</v>
      </c>
      <c r="F997" s="1">
        <v>1</v>
      </c>
      <c r="G997" s="1" t="s">
        <v>705</v>
      </c>
      <c r="H997" s="1" t="s">
        <v>729</v>
      </c>
      <c r="I997" s="2" t="s">
        <v>513</v>
      </c>
    </row>
    <row r="998" spans="1:9" x14ac:dyDescent="0.25">
      <c r="A998" s="1" t="s">
        <v>44</v>
      </c>
      <c r="B998" s="1" t="s">
        <v>134</v>
      </c>
      <c r="C998" s="1">
        <v>5</v>
      </c>
      <c r="D998" s="1">
        <v>5</v>
      </c>
      <c r="F998" s="1">
        <v>2</v>
      </c>
      <c r="G998" s="1" t="s">
        <v>1410</v>
      </c>
      <c r="H998" s="1" t="s">
        <v>743</v>
      </c>
      <c r="I998" s="2" t="s">
        <v>513</v>
      </c>
    </row>
    <row r="999" spans="1:9" x14ac:dyDescent="0.25">
      <c r="A999" s="1" t="s">
        <v>44</v>
      </c>
      <c r="B999" s="1" t="s">
        <v>134</v>
      </c>
      <c r="C999" s="1">
        <v>5</v>
      </c>
      <c r="D999" s="1">
        <v>5</v>
      </c>
      <c r="F999" s="1">
        <v>3</v>
      </c>
      <c r="G999" s="1" t="s">
        <v>1411</v>
      </c>
      <c r="H999" s="1" t="s">
        <v>743</v>
      </c>
      <c r="I999" s="2" t="s">
        <v>513</v>
      </c>
    </row>
    <row r="1000" spans="1:9" x14ac:dyDescent="0.25">
      <c r="A1000" s="1" t="s">
        <v>44</v>
      </c>
      <c r="B1000" s="1" t="s">
        <v>134</v>
      </c>
      <c r="C1000" s="1">
        <v>5</v>
      </c>
      <c r="D1000" s="1">
        <v>5</v>
      </c>
      <c r="F1000" s="1">
        <v>4</v>
      </c>
      <c r="G1000" s="1" t="s">
        <v>861</v>
      </c>
      <c r="H1000" s="1" t="s">
        <v>735</v>
      </c>
      <c r="I1000" s="2" t="s">
        <v>513</v>
      </c>
    </row>
    <row r="1001" spans="1:9" x14ac:dyDescent="0.25">
      <c r="A1001" s="1" t="s">
        <v>44</v>
      </c>
      <c r="B1001" s="1" t="s">
        <v>134</v>
      </c>
      <c r="C1001" s="1">
        <v>5</v>
      </c>
      <c r="D1001" s="1">
        <v>5</v>
      </c>
      <c r="F1001" s="1">
        <v>5</v>
      </c>
      <c r="G1001" s="1" t="s">
        <v>1412</v>
      </c>
      <c r="H1001" s="1" t="s">
        <v>1194</v>
      </c>
      <c r="I1001" s="2" t="s">
        <v>513</v>
      </c>
    </row>
    <row r="1002" spans="1:9" x14ac:dyDescent="0.25">
      <c r="A1002" s="1" t="s">
        <v>44</v>
      </c>
      <c r="B1002" s="1" t="s">
        <v>24</v>
      </c>
      <c r="C1002" s="1">
        <v>1</v>
      </c>
      <c r="D1002" s="1">
        <v>1</v>
      </c>
      <c r="F1002" s="1">
        <v>1</v>
      </c>
      <c r="G1002" s="1" t="s">
        <v>1413</v>
      </c>
      <c r="H1002" s="1" t="s">
        <v>949</v>
      </c>
      <c r="I1002" s="2" t="s">
        <v>138</v>
      </c>
    </row>
    <row r="1003" spans="1:9" x14ac:dyDescent="0.25">
      <c r="A1003" s="1" t="s">
        <v>44</v>
      </c>
      <c r="B1003" s="1" t="s">
        <v>24</v>
      </c>
      <c r="C1003" s="1">
        <v>1</v>
      </c>
      <c r="D1003" s="1">
        <v>1</v>
      </c>
      <c r="F1003" s="1">
        <v>2</v>
      </c>
      <c r="G1003" s="1" t="s">
        <v>1414</v>
      </c>
      <c r="H1003" s="1" t="s">
        <v>949</v>
      </c>
      <c r="I1003" s="2" t="s">
        <v>138</v>
      </c>
    </row>
    <row r="1004" spans="1:9" x14ac:dyDescent="0.25">
      <c r="A1004" s="1" t="s">
        <v>44</v>
      </c>
      <c r="B1004" s="1" t="s">
        <v>24</v>
      </c>
      <c r="C1004" s="1">
        <v>1</v>
      </c>
      <c r="D1004" s="1">
        <v>1</v>
      </c>
      <c r="F1004" s="1">
        <v>3</v>
      </c>
      <c r="G1004" s="1" t="s">
        <v>1415</v>
      </c>
      <c r="H1004" s="1" t="s">
        <v>949</v>
      </c>
      <c r="I1004" s="2" t="s">
        <v>138</v>
      </c>
    </row>
    <row r="1005" spans="1:9" x14ac:dyDescent="0.25">
      <c r="A1005" s="1" t="s">
        <v>44</v>
      </c>
      <c r="B1005" s="1" t="s">
        <v>24</v>
      </c>
      <c r="C1005" s="1">
        <v>1</v>
      </c>
      <c r="D1005" s="1">
        <v>1</v>
      </c>
      <c r="E1005" s="1" t="s">
        <v>12</v>
      </c>
      <c r="F1005" s="1">
        <v>1</v>
      </c>
      <c r="G1005" s="1" t="s">
        <v>1416</v>
      </c>
      <c r="H1005" s="1" t="s">
        <v>949</v>
      </c>
      <c r="I1005" s="2" t="s">
        <v>514</v>
      </c>
    </row>
    <row r="1006" spans="1:9" x14ac:dyDescent="0.25">
      <c r="A1006" s="1" t="s">
        <v>44</v>
      </c>
      <c r="B1006" s="1" t="s">
        <v>24</v>
      </c>
      <c r="C1006" s="1">
        <v>1</v>
      </c>
      <c r="D1006" s="1">
        <v>1</v>
      </c>
      <c r="E1006" s="1" t="s">
        <v>12</v>
      </c>
      <c r="F1006" s="1">
        <v>2</v>
      </c>
      <c r="G1006" s="1" t="s">
        <v>1417</v>
      </c>
      <c r="H1006" s="1" t="s">
        <v>949</v>
      </c>
      <c r="I1006" s="2" t="s">
        <v>514</v>
      </c>
    </row>
    <row r="1007" spans="1:9" x14ac:dyDescent="0.25">
      <c r="A1007" s="1" t="s">
        <v>44</v>
      </c>
      <c r="B1007" s="1" t="s">
        <v>24</v>
      </c>
      <c r="C1007" s="1">
        <v>1</v>
      </c>
      <c r="D1007" s="1">
        <v>1</v>
      </c>
      <c r="E1007" s="1" t="s">
        <v>12</v>
      </c>
      <c r="F1007" s="1">
        <v>3</v>
      </c>
      <c r="G1007" s="1" t="s">
        <v>1418</v>
      </c>
      <c r="H1007" s="1" t="s">
        <v>949</v>
      </c>
      <c r="I1007" s="2" t="s">
        <v>514</v>
      </c>
    </row>
    <row r="1008" spans="1:9" x14ac:dyDescent="0.25">
      <c r="A1008" s="1" t="s">
        <v>44</v>
      </c>
      <c r="B1008" s="1" t="s">
        <v>24</v>
      </c>
      <c r="C1008" s="1">
        <v>1</v>
      </c>
      <c r="D1008" s="1">
        <v>1</v>
      </c>
      <c r="E1008" s="1" t="s">
        <v>13</v>
      </c>
      <c r="G1008" s="1" t="s">
        <v>1419</v>
      </c>
      <c r="H1008" s="1" t="s">
        <v>949</v>
      </c>
      <c r="I1008" s="2" t="s">
        <v>515</v>
      </c>
    </row>
    <row r="1009" spans="1:9" x14ac:dyDescent="0.25">
      <c r="A1009" s="1" t="s">
        <v>44</v>
      </c>
      <c r="B1009" s="1" t="s">
        <v>24</v>
      </c>
      <c r="C1009" s="1">
        <v>1</v>
      </c>
      <c r="D1009" s="1">
        <v>1</v>
      </c>
      <c r="E1009" s="1" t="s">
        <v>14</v>
      </c>
      <c r="G1009" s="1" t="s">
        <v>1420</v>
      </c>
      <c r="H1009" s="1" t="s">
        <v>949</v>
      </c>
      <c r="I1009" s="2" t="s">
        <v>139</v>
      </c>
    </row>
    <row r="1010" spans="1:9" x14ac:dyDescent="0.25">
      <c r="A1010" s="1" t="s">
        <v>44</v>
      </c>
      <c r="B1010" s="1" t="s">
        <v>24</v>
      </c>
      <c r="C1010" s="1">
        <v>2</v>
      </c>
      <c r="D1010" s="1">
        <v>2</v>
      </c>
      <c r="F1010" s="1">
        <v>1</v>
      </c>
      <c r="G1010" s="1" t="s">
        <v>997</v>
      </c>
      <c r="H1010" s="1" t="s">
        <v>706</v>
      </c>
      <c r="I1010" s="2" t="s">
        <v>516</v>
      </c>
    </row>
    <row r="1011" spans="1:9" x14ac:dyDescent="0.25">
      <c r="A1011" s="1" t="s">
        <v>44</v>
      </c>
      <c r="B1011" s="1" t="s">
        <v>24</v>
      </c>
      <c r="C1011" s="1">
        <v>2</v>
      </c>
      <c r="D1011" s="1">
        <v>2</v>
      </c>
      <c r="F1011" s="1">
        <v>2</v>
      </c>
      <c r="G1011" s="1" t="s">
        <v>984</v>
      </c>
      <c r="H1011" s="1" t="s">
        <v>729</v>
      </c>
      <c r="I1011" s="2" t="s">
        <v>516</v>
      </c>
    </row>
    <row r="1012" spans="1:9" x14ac:dyDescent="0.25">
      <c r="A1012" s="1" t="s">
        <v>44</v>
      </c>
      <c r="B1012" s="1" t="s">
        <v>24</v>
      </c>
      <c r="C1012" s="1">
        <v>3</v>
      </c>
      <c r="D1012" s="1">
        <v>3</v>
      </c>
      <c r="F1012" s="1">
        <v>1</v>
      </c>
      <c r="G1012" s="1" t="s">
        <v>1421</v>
      </c>
      <c r="H1012" s="1" t="s">
        <v>729</v>
      </c>
      <c r="I1012" s="2" t="s">
        <v>140</v>
      </c>
    </row>
    <row r="1013" spans="1:9" x14ac:dyDescent="0.25">
      <c r="A1013" s="1" t="s">
        <v>44</v>
      </c>
      <c r="B1013" s="1" t="s">
        <v>24</v>
      </c>
      <c r="C1013" s="1">
        <v>3</v>
      </c>
      <c r="D1013" s="1">
        <v>3</v>
      </c>
      <c r="F1013" s="1">
        <v>2</v>
      </c>
      <c r="G1013" s="1" t="s">
        <v>1422</v>
      </c>
      <c r="H1013" s="1" t="s">
        <v>729</v>
      </c>
      <c r="I1013" s="2" t="s">
        <v>140</v>
      </c>
    </row>
    <row r="1014" spans="1:9" x14ac:dyDescent="0.25">
      <c r="A1014" s="1" t="s">
        <v>44</v>
      </c>
      <c r="B1014" s="1" t="s">
        <v>24</v>
      </c>
      <c r="C1014" s="1">
        <v>3</v>
      </c>
      <c r="D1014" s="1">
        <v>3</v>
      </c>
      <c r="F1014" s="1">
        <v>3</v>
      </c>
      <c r="G1014" s="1" t="s">
        <v>1423</v>
      </c>
      <c r="H1014" s="1" t="s">
        <v>729</v>
      </c>
      <c r="I1014" s="2" t="s">
        <v>140</v>
      </c>
    </row>
    <row r="1015" spans="1:9" x14ac:dyDescent="0.25">
      <c r="A1015" s="1" t="s">
        <v>44</v>
      </c>
      <c r="B1015" s="1" t="s">
        <v>24</v>
      </c>
      <c r="C1015" s="1">
        <v>3</v>
      </c>
      <c r="D1015" s="1">
        <v>3</v>
      </c>
      <c r="F1015" s="1">
        <v>4</v>
      </c>
      <c r="G1015" s="1" t="s">
        <v>1424</v>
      </c>
      <c r="H1015" s="1" t="s">
        <v>729</v>
      </c>
      <c r="I1015" s="2" t="s">
        <v>140</v>
      </c>
    </row>
    <row r="1016" spans="1:9" x14ac:dyDescent="0.25">
      <c r="A1016" s="1" t="s">
        <v>44</v>
      </c>
      <c r="B1016" s="1" t="s">
        <v>24</v>
      </c>
      <c r="C1016" s="1">
        <v>3</v>
      </c>
      <c r="D1016" s="1">
        <v>3</v>
      </c>
      <c r="F1016" s="1">
        <v>5</v>
      </c>
      <c r="G1016" s="1" t="s">
        <v>1018</v>
      </c>
      <c r="H1016" s="1" t="s">
        <v>740</v>
      </c>
      <c r="I1016" s="2" t="s">
        <v>140</v>
      </c>
    </row>
    <row r="1017" spans="1:9" x14ac:dyDescent="0.25">
      <c r="A1017" s="1" t="s">
        <v>44</v>
      </c>
      <c r="B1017" s="1" t="s">
        <v>24</v>
      </c>
      <c r="C1017" s="1">
        <v>4</v>
      </c>
      <c r="D1017" s="1">
        <v>4</v>
      </c>
      <c r="F1017" s="1">
        <v>1</v>
      </c>
      <c r="G1017" s="1" t="s">
        <v>1003</v>
      </c>
      <c r="H1017" s="1" t="s">
        <v>706</v>
      </c>
      <c r="I1017" s="2" t="s">
        <v>517</v>
      </c>
    </row>
    <row r="1018" spans="1:9" x14ac:dyDescent="0.25">
      <c r="A1018" s="1" t="s">
        <v>44</v>
      </c>
      <c r="B1018" s="1" t="s">
        <v>24</v>
      </c>
      <c r="C1018" s="1">
        <v>4</v>
      </c>
      <c r="D1018" s="1">
        <v>4</v>
      </c>
      <c r="F1018" s="1">
        <v>2</v>
      </c>
      <c r="G1018" s="1" t="s">
        <v>984</v>
      </c>
      <c r="H1018" s="1" t="s">
        <v>729</v>
      </c>
      <c r="I1018" s="2" t="s">
        <v>517</v>
      </c>
    </row>
    <row r="1019" spans="1:9" x14ac:dyDescent="0.25">
      <c r="A1019" s="1" t="s">
        <v>44</v>
      </c>
      <c r="B1019" s="1" t="s">
        <v>24</v>
      </c>
      <c r="C1019" s="1">
        <v>5</v>
      </c>
      <c r="D1019" s="1">
        <v>5</v>
      </c>
      <c r="F1019" s="1">
        <v>1</v>
      </c>
      <c r="G1019" s="1" t="s">
        <v>1425</v>
      </c>
      <c r="H1019" s="1" t="s">
        <v>862</v>
      </c>
      <c r="I1019" s="2" t="s">
        <v>518</v>
      </c>
    </row>
    <row r="1020" spans="1:9" x14ac:dyDescent="0.25">
      <c r="A1020" s="1" t="s">
        <v>44</v>
      </c>
      <c r="B1020" s="1" t="s">
        <v>24</v>
      </c>
      <c r="C1020" s="1">
        <v>5</v>
      </c>
      <c r="D1020" s="1">
        <v>5</v>
      </c>
      <c r="F1020" s="1">
        <v>2</v>
      </c>
      <c r="G1020" s="1" t="s">
        <v>1426</v>
      </c>
      <c r="H1020" s="1" t="s">
        <v>862</v>
      </c>
      <c r="I1020" s="2" t="s">
        <v>518</v>
      </c>
    </row>
    <row r="1021" spans="1:9" x14ac:dyDescent="0.25">
      <c r="A1021" s="1" t="s">
        <v>44</v>
      </c>
      <c r="B1021" s="1" t="s">
        <v>24</v>
      </c>
      <c r="C1021" s="1">
        <v>5</v>
      </c>
      <c r="D1021" s="1">
        <v>5</v>
      </c>
      <c r="F1021" s="1">
        <v>3</v>
      </c>
      <c r="G1021" s="1" t="s">
        <v>1427</v>
      </c>
      <c r="H1021" s="1" t="s">
        <v>862</v>
      </c>
      <c r="I1021" s="2" t="s">
        <v>518</v>
      </c>
    </row>
    <row r="1022" spans="1:9" x14ac:dyDescent="0.25">
      <c r="A1022" s="1" t="s">
        <v>44</v>
      </c>
      <c r="B1022" s="1" t="s">
        <v>24</v>
      </c>
      <c r="C1022" s="1">
        <v>5</v>
      </c>
      <c r="D1022" s="1">
        <v>5</v>
      </c>
      <c r="F1022" s="1">
        <v>4</v>
      </c>
      <c r="G1022" s="1" t="s">
        <v>1428</v>
      </c>
      <c r="H1022" s="1" t="s">
        <v>862</v>
      </c>
      <c r="I1022" s="2" t="s">
        <v>518</v>
      </c>
    </row>
    <row r="1023" spans="1:9" x14ac:dyDescent="0.25">
      <c r="A1023" s="1" t="s">
        <v>44</v>
      </c>
      <c r="B1023" s="1" t="s">
        <v>24</v>
      </c>
      <c r="C1023" s="1">
        <v>6</v>
      </c>
      <c r="D1023" s="1">
        <v>6</v>
      </c>
      <c r="F1023" s="1">
        <v>1</v>
      </c>
      <c r="G1023" s="1" t="s">
        <v>1429</v>
      </c>
      <c r="H1023" s="1" t="s">
        <v>753</v>
      </c>
      <c r="I1023" s="2" t="s">
        <v>142</v>
      </c>
    </row>
    <row r="1024" spans="1:9" x14ac:dyDescent="0.25">
      <c r="A1024" s="1" t="s">
        <v>44</v>
      </c>
      <c r="B1024" s="1" t="s">
        <v>24</v>
      </c>
      <c r="C1024" s="1">
        <v>6</v>
      </c>
      <c r="D1024" s="1">
        <v>6</v>
      </c>
      <c r="F1024" s="1">
        <v>2</v>
      </c>
      <c r="G1024" s="1" t="s">
        <v>1430</v>
      </c>
      <c r="H1024" s="1" t="s">
        <v>753</v>
      </c>
      <c r="I1024" s="2" t="s">
        <v>142</v>
      </c>
    </row>
    <row r="1025" spans="1:9" x14ac:dyDescent="0.25">
      <c r="A1025" s="1" t="s">
        <v>44</v>
      </c>
      <c r="B1025" s="1" t="s">
        <v>24</v>
      </c>
      <c r="C1025" s="1">
        <v>7</v>
      </c>
      <c r="D1025" s="1">
        <v>7</v>
      </c>
      <c r="F1025" s="1">
        <v>1</v>
      </c>
      <c r="G1025" s="1" t="s">
        <v>1010</v>
      </c>
      <c r="H1025" s="1" t="s">
        <v>738</v>
      </c>
      <c r="I1025" s="2" t="s">
        <v>519</v>
      </c>
    </row>
    <row r="1026" spans="1:9" x14ac:dyDescent="0.25">
      <c r="A1026" s="1" t="s">
        <v>44</v>
      </c>
      <c r="B1026" s="1" t="s">
        <v>24</v>
      </c>
      <c r="C1026" s="1">
        <v>7</v>
      </c>
      <c r="D1026" s="1">
        <v>7</v>
      </c>
      <c r="F1026" s="1">
        <v>2</v>
      </c>
      <c r="G1026" s="1" t="s">
        <v>1431</v>
      </c>
      <c r="H1026" s="1" t="s">
        <v>743</v>
      </c>
      <c r="I1026" s="2" t="s">
        <v>519</v>
      </c>
    </row>
    <row r="1027" spans="1:9" x14ac:dyDescent="0.25">
      <c r="A1027" s="1" t="s">
        <v>44</v>
      </c>
      <c r="B1027" s="1" t="s">
        <v>24</v>
      </c>
      <c r="C1027" s="1">
        <v>8</v>
      </c>
      <c r="D1027" s="1">
        <v>8</v>
      </c>
      <c r="F1027" s="1">
        <v>1</v>
      </c>
      <c r="G1027" s="1" t="s">
        <v>1010</v>
      </c>
      <c r="H1027" s="1" t="s">
        <v>738</v>
      </c>
      <c r="I1027" s="2" t="s">
        <v>1432</v>
      </c>
    </row>
    <row r="1028" spans="1:9" x14ac:dyDescent="0.25">
      <c r="A1028" s="1" t="s">
        <v>44</v>
      </c>
      <c r="B1028" s="1" t="s">
        <v>24</v>
      </c>
      <c r="C1028" s="1">
        <v>8</v>
      </c>
      <c r="D1028" s="1">
        <v>8</v>
      </c>
      <c r="F1028" s="1">
        <v>2</v>
      </c>
      <c r="G1028" s="1" t="s">
        <v>822</v>
      </c>
      <c r="H1028" s="1" t="s">
        <v>723</v>
      </c>
      <c r="I1028" s="2" t="s">
        <v>1432</v>
      </c>
    </row>
    <row r="1029" spans="1:9" x14ac:dyDescent="0.25">
      <c r="A1029" s="1" t="s">
        <v>44</v>
      </c>
      <c r="B1029" s="1" t="s">
        <v>24</v>
      </c>
      <c r="C1029" s="1">
        <v>9</v>
      </c>
      <c r="D1029" s="1">
        <v>9</v>
      </c>
      <c r="F1029" s="1">
        <v>1</v>
      </c>
      <c r="G1029" s="1" t="s">
        <v>1433</v>
      </c>
      <c r="H1029" s="1" t="s">
        <v>711</v>
      </c>
      <c r="I1029" s="2" t="s">
        <v>521</v>
      </c>
    </row>
    <row r="1030" spans="1:9" x14ac:dyDescent="0.25">
      <c r="A1030" s="1" t="s">
        <v>44</v>
      </c>
      <c r="B1030" s="1" t="s">
        <v>24</v>
      </c>
      <c r="C1030" s="1">
        <v>9</v>
      </c>
      <c r="D1030" s="1">
        <v>9</v>
      </c>
      <c r="F1030" s="1">
        <v>2</v>
      </c>
      <c r="G1030" s="1" t="s">
        <v>1435</v>
      </c>
      <c r="H1030" s="1" t="s">
        <v>711</v>
      </c>
      <c r="I1030" s="2" t="s">
        <v>521</v>
      </c>
    </row>
    <row r="1031" spans="1:9" x14ac:dyDescent="0.25">
      <c r="A1031" s="1" t="s">
        <v>44</v>
      </c>
      <c r="B1031" s="1" t="s">
        <v>24</v>
      </c>
      <c r="C1031" s="1">
        <v>9</v>
      </c>
      <c r="D1031" s="1">
        <v>9</v>
      </c>
      <c r="F1031" s="1">
        <v>3</v>
      </c>
      <c r="G1031" s="1" t="s">
        <v>1434</v>
      </c>
      <c r="H1031" s="1" t="s">
        <v>711</v>
      </c>
      <c r="I1031" s="2" t="s">
        <v>521</v>
      </c>
    </row>
    <row r="1032" spans="1:9" x14ac:dyDescent="0.25">
      <c r="A1032" s="1" t="s">
        <v>44</v>
      </c>
      <c r="B1032" s="1" t="s">
        <v>24</v>
      </c>
      <c r="C1032" s="1">
        <v>9</v>
      </c>
      <c r="D1032" s="1">
        <v>9</v>
      </c>
      <c r="F1032" s="1">
        <v>4</v>
      </c>
      <c r="G1032" s="1" t="s">
        <v>1433</v>
      </c>
      <c r="H1032" s="1" t="s">
        <v>740</v>
      </c>
      <c r="I1032" s="2" t="s">
        <v>521</v>
      </c>
    </row>
    <row r="1033" spans="1:9" x14ac:dyDescent="0.25">
      <c r="A1033" s="1" t="s">
        <v>44</v>
      </c>
      <c r="B1033" s="1" t="s">
        <v>24</v>
      </c>
      <c r="C1033" s="1">
        <v>9</v>
      </c>
      <c r="D1033" s="1">
        <v>9</v>
      </c>
      <c r="F1033" s="1">
        <v>5</v>
      </c>
      <c r="G1033" s="1" t="s">
        <v>1435</v>
      </c>
      <c r="H1033" s="1" t="s">
        <v>740</v>
      </c>
      <c r="I1033" s="2" t="s">
        <v>521</v>
      </c>
    </row>
    <row r="1034" spans="1:9" x14ac:dyDescent="0.25">
      <c r="A1034" s="1" t="s">
        <v>44</v>
      </c>
      <c r="B1034" s="1" t="s">
        <v>24</v>
      </c>
      <c r="C1034" s="1">
        <v>9</v>
      </c>
      <c r="D1034" s="1">
        <v>9</v>
      </c>
      <c r="F1034" s="1">
        <v>6</v>
      </c>
      <c r="G1034" s="1" t="s">
        <v>1434</v>
      </c>
      <c r="H1034" s="1" t="s">
        <v>740</v>
      </c>
      <c r="I1034" s="2" t="s">
        <v>521</v>
      </c>
    </row>
    <row r="1035" spans="1:9" x14ac:dyDescent="0.25">
      <c r="A1035" s="1" t="s">
        <v>44</v>
      </c>
      <c r="B1035" s="1" t="s">
        <v>117</v>
      </c>
      <c r="C1035" s="1">
        <v>1</v>
      </c>
      <c r="D1035" s="1">
        <v>1</v>
      </c>
      <c r="F1035" s="1">
        <v>1</v>
      </c>
      <c r="G1035" s="1" t="s">
        <v>1436</v>
      </c>
      <c r="H1035" s="1" t="s">
        <v>811</v>
      </c>
      <c r="I1035" s="2" t="s">
        <v>522</v>
      </c>
    </row>
    <row r="1036" spans="1:9" x14ac:dyDescent="0.25">
      <c r="A1036" s="1" t="s">
        <v>44</v>
      </c>
      <c r="B1036" s="1" t="s">
        <v>117</v>
      </c>
      <c r="C1036" s="1">
        <v>1</v>
      </c>
      <c r="D1036" s="1">
        <v>1</v>
      </c>
      <c r="F1036" s="1">
        <v>2</v>
      </c>
      <c r="G1036" s="1" t="s">
        <v>1436</v>
      </c>
      <c r="H1036" s="1" t="s">
        <v>763</v>
      </c>
      <c r="I1036" s="2" t="s">
        <v>522</v>
      </c>
    </row>
    <row r="1037" spans="1:9" x14ac:dyDescent="0.25">
      <c r="A1037" s="1" t="s">
        <v>44</v>
      </c>
      <c r="B1037" s="1" t="s">
        <v>117</v>
      </c>
      <c r="C1037" s="1">
        <v>1</v>
      </c>
      <c r="D1037" s="1">
        <v>1</v>
      </c>
      <c r="F1037" s="1">
        <v>3</v>
      </c>
      <c r="G1037" s="1" t="s">
        <v>1438</v>
      </c>
      <c r="H1037" s="1" t="s">
        <v>1437</v>
      </c>
      <c r="I1037" s="2" t="s">
        <v>522</v>
      </c>
    </row>
    <row r="1038" spans="1:9" x14ac:dyDescent="0.25">
      <c r="A1038" s="1" t="s">
        <v>44</v>
      </c>
      <c r="B1038" s="1" t="s">
        <v>117</v>
      </c>
      <c r="C1038" s="1">
        <v>1</v>
      </c>
      <c r="D1038" s="1">
        <v>1</v>
      </c>
      <c r="F1038" s="1">
        <v>4</v>
      </c>
      <c r="G1038" s="1" t="s">
        <v>1439</v>
      </c>
      <c r="H1038" s="1" t="s">
        <v>729</v>
      </c>
      <c r="I1038" s="2" t="s">
        <v>522</v>
      </c>
    </row>
    <row r="1039" spans="1:9" x14ac:dyDescent="0.25">
      <c r="A1039" s="1" t="s">
        <v>44</v>
      </c>
      <c r="B1039" s="1" t="s">
        <v>117</v>
      </c>
      <c r="C1039" s="1">
        <v>1</v>
      </c>
      <c r="D1039" s="1">
        <v>1</v>
      </c>
      <c r="F1039" s="1">
        <v>5</v>
      </c>
      <c r="G1039" s="1" t="s">
        <v>1440</v>
      </c>
      <c r="H1039" s="1" t="s">
        <v>794</v>
      </c>
      <c r="I1039" s="2" t="s">
        <v>522</v>
      </c>
    </row>
    <row r="1040" spans="1:9" x14ac:dyDescent="0.25">
      <c r="A1040" s="1" t="s">
        <v>44</v>
      </c>
      <c r="B1040" s="1" t="s">
        <v>117</v>
      </c>
      <c r="C1040" s="1">
        <v>1</v>
      </c>
      <c r="D1040" s="1">
        <v>1</v>
      </c>
      <c r="F1040" s="1">
        <v>6</v>
      </c>
      <c r="G1040" s="1" t="s">
        <v>1035</v>
      </c>
      <c r="H1040" s="1" t="s">
        <v>794</v>
      </c>
      <c r="I1040" s="2" t="s">
        <v>522</v>
      </c>
    </row>
    <row r="1041" spans="1:9" x14ac:dyDescent="0.25">
      <c r="A1041" s="1" t="s">
        <v>44</v>
      </c>
      <c r="B1041" s="1" t="s">
        <v>117</v>
      </c>
      <c r="C1041" s="1">
        <v>1</v>
      </c>
      <c r="D1041" s="1">
        <v>1</v>
      </c>
      <c r="F1041" s="1">
        <v>7</v>
      </c>
      <c r="G1041" s="1" t="s">
        <v>1441</v>
      </c>
      <c r="H1041" s="1" t="s">
        <v>794</v>
      </c>
      <c r="I1041" s="2" t="s">
        <v>522</v>
      </c>
    </row>
    <row r="1042" spans="1:9" x14ac:dyDescent="0.25">
      <c r="A1042" s="1" t="s">
        <v>44</v>
      </c>
      <c r="B1042" s="1" t="s">
        <v>117</v>
      </c>
      <c r="C1042" s="1">
        <v>1</v>
      </c>
      <c r="D1042" s="1">
        <v>1</v>
      </c>
      <c r="F1042" s="1">
        <v>8</v>
      </c>
      <c r="G1042" s="1" t="s">
        <v>1442</v>
      </c>
      <c r="H1042" s="1" t="s">
        <v>794</v>
      </c>
      <c r="I1042" s="2" t="s">
        <v>522</v>
      </c>
    </row>
    <row r="1043" spans="1:9" x14ac:dyDescent="0.25">
      <c r="A1043" s="1" t="s">
        <v>44</v>
      </c>
      <c r="B1043" s="1" t="s">
        <v>117</v>
      </c>
      <c r="C1043" s="1">
        <v>1</v>
      </c>
      <c r="D1043" s="1">
        <v>1</v>
      </c>
      <c r="F1043" s="1">
        <v>9</v>
      </c>
      <c r="G1043" s="1" t="s">
        <v>1443</v>
      </c>
      <c r="H1043" s="1" t="s">
        <v>794</v>
      </c>
      <c r="I1043" s="2" t="s">
        <v>522</v>
      </c>
    </row>
    <row r="1044" spans="1:9" x14ac:dyDescent="0.25">
      <c r="A1044" s="1" t="s">
        <v>44</v>
      </c>
      <c r="B1044" s="1" t="s">
        <v>117</v>
      </c>
      <c r="C1044" s="1">
        <v>1</v>
      </c>
      <c r="D1044" s="1">
        <v>1</v>
      </c>
      <c r="F1044" s="1">
        <v>10</v>
      </c>
      <c r="G1044" s="1" t="s">
        <v>1444</v>
      </c>
      <c r="H1044" s="1" t="s">
        <v>794</v>
      </c>
      <c r="I1044" s="2" t="s">
        <v>522</v>
      </c>
    </row>
    <row r="1045" spans="1:9" x14ac:dyDescent="0.25">
      <c r="A1045" s="1" t="s">
        <v>44</v>
      </c>
      <c r="B1045" s="1" t="s">
        <v>117</v>
      </c>
      <c r="C1045" s="1">
        <v>2</v>
      </c>
      <c r="D1045" s="1">
        <v>2</v>
      </c>
      <c r="F1045" s="1">
        <v>1</v>
      </c>
      <c r="G1045" s="1" t="s">
        <v>1445</v>
      </c>
      <c r="H1045" s="1" t="s">
        <v>711</v>
      </c>
      <c r="I1045" s="2" t="s">
        <v>523</v>
      </c>
    </row>
    <row r="1046" spans="1:9" x14ac:dyDescent="0.25">
      <c r="A1046" s="1" t="s">
        <v>44</v>
      </c>
      <c r="B1046" s="1" t="s">
        <v>117</v>
      </c>
      <c r="C1046" s="1">
        <v>2</v>
      </c>
      <c r="D1046" s="1">
        <v>2</v>
      </c>
      <c r="F1046" s="1">
        <v>2</v>
      </c>
      <c r="G1046" s="1" t="s">
        <v>1446</v>
      </c>
      <c r="H1046" s="1" t="s">
        <v>1039</v>
      </c>
      <c r="I1046" s="2" t="s">
        <v>523</v>
      </c>
    </row>
    <row r="1047" spans="1:9" x14ac:dyDescent="0.25">
      <c r="A1047" s="1" t="s">
        <v>44</v>
      </c>
      <c r="B1047" s="1" t="s">
        <v>117</v>
      </c>
      <c r="C1047" s="1">
        <v>2</v>
      </c>
      <c r="D1047" s="1">
        <v>2</v>
      </c>
      <c r="F1047" s="1">
        <v>3</v>
      </c>
      <c r="G1047" s="1" t="s">
        <v>1043</v>
      </c>
      <c r="H1047" s="1" t="s">
        <v>1082</v>
      </c>
      <c r="I1047" s="2" t="s">
        <v>523</v>
      </c>
    </row>
    <row r="1048" spans="1:9" x14ac:dyDescent="0.25">
      <c r="A1048" s="1" t="s">
        <v>44</v>
      </c>
      <c r="B1048" s="1" t="s">
        <v>117</v>
      </c>
      <c r="C1048" s="1">
        <v>3</v>
      </c>
      <c r="D1048" s="1">
        <v>3</v>
      </c>
      <c r="F1048" s="1">
        <v>1</v>
      </c>
      <c r="G1048" s="1" t="s">
        <v>1389</v>
      </c>
      <c r="H1048" s="1" t="s">
        <v>740</v>
      </c>
      <c r="I1048" s="2" t="s">
        <v>524</v>
      </c>
    </row>
    <row r="1049" spans="1:9" x14ac:dyDescent="0.25">
      <c r="A1049" s="1" t="s">
        <v>44</v>
      </c>
      <c r="B1049" s="1" t="s">
        <v>117</v>
      </c>
      <c r="C1049" s="1">
        <v>3</v>
      </c>
      <c r="D1049" s="1">
        <v>3</v>
      </c>
      <c r="F1049" s="1">
        <v>2</v>
      </c>
      <c r="G1049" s="1" t="s">
        <v>793</v>
      </c>
      <c r="H1049" s="1" t="s">
        <v>720</v>
      </c>
      <c r="I1049" s="2" t="s">
        <v>524</v>
      </c>
    </row>
    <row r="1050" spans="1:9" x14ac:dyDescent="0.25">
      <c r="A1050" s="1" t="s">
        <v>44</v>
      </c>
      <c r="B1050" s="1" t="s">
        <v>117</v>
      </c>
      <c r="C1050" s="1">
        <v>3</v>
      </c>
      <c r="D1050" s="1">
        <v>3</v>
      </c>
      <c r="F1050" s="1">
        <v>3</v>
      </c>
      <c r="G1050" s="1" t="s">
        <v>1045</v>
      </c>
      <c r="H1050" s="1" t="s">
        <v>763</v>
      </c>
      <c r="I1050" s="2" t="s">
        <v>524</v>
      </c>
    </row>
    <row r="1051" spans="1:9" x14ac:dyDescent="0.25">
      <c r="A1051" s="1" t="s">
        <v>44</v>
      </c>
      <c r="B1051" s="1" t="s">
        <v>117</v>
      </c>
      <c r="C1051" s="1">
        <v>3</v>
      </c>
      <c r="D1051" s="1">
        <v>3</v>
      </c>
      <c r="F1051" s="1">
        <v>4</v>
      </c>
      <c r="G1051" s="1" t="s">
        <v>911</v>
      </c>
      <c r="H1051" s="1" t="s">
        <v>763</v>
      </c>
      <c r="I1051" s="2" t="s">
        <v>524</v>
      </c>
    </row>
    <row r="1052" spans="1:9" x14ac:dyDescent="0.25">
      <c r="A1052" s="1" t="s">
        <v>44</v>
      </c>
      <c r="B1052" s="1" t="s">
        <v>117</v>
      </c>
      <c r="C1052" s="1">
        <v>4</v>
      </c>
      <c r="D1052" s="1">
        <v>4</v>
      </c>
      <c r="F1052" s="1">
        <v>1</v>
      </c>
      <c r="G1052" s="1" t="s">
        <v>1438</v>
      </c>
      <c r="H1052" s="1" t="s">
        <v>706</v>
      </c>
      <c r="I1052" s="2" t="s">
        <v>525</v>
      </c>
    </row>
    <row r="1053" spans="1:9" x14ac:dyDescent="0.25">
      <c r="A1053" s="1" t="s">
        <v>44</v>
      </c>
      <c r="B1053" s="1" t="s">
        <v>117</v>
      </c>
      <c r="C1053" s="1">
        <v>4</v>
      </c>
      <c r="D1053" s="1">
        <v>4</v>
      </c>
      <c r="F1053" s="1">
        <v>2</v>
      </c>
      <c r="G1053" s="1" t="s">
        <v>1356</v>
      </c>
      <c r="H1053" s="1" t="s">
        <v>1279</v>
      </c>
      <c r="I1053" s="2" t="s">
        <v>525</v>
      </c>
    </row>
    <row r="1054" spans="1:9" x14ac:dyDescent="0.25">
      <c r="A1054" s="1" t="s">
        <v>44</v>
      </c>
      <c r="B1054" s="1" t="s">
        <v>117</v>
      </c>
      <c r="C1054" s="1">
        <v>4</v>
      </c>
      <c r="D1054" s="1">
        <v>4</v>
      </c>
      <c r="F1054" s="1">
        <v>3</v>
      </c>
      <c r="G1054" s="1" t="s">
        <v>1447</v>
      </c>
      <c r="H1054" s="1" t="s">
        <v>1279</v>
      </c>
      <c r="I1054" s="2" t="s">
        <v>525</v>
      </c>
    </row>
    <row r="1055" spans="1:9" x14ac:dyDescent="0.25">
      <c r="A1055" s="1" t="s">
        <v>44</v>
      </c>
      <c r="B1055" s="1" t="s">
        <v>117</v>
      </c>
      <c r="C1055" s="1">
        <v>4</v>
      </c>
      <c r="D1055" s="1">
        <v>4</v>
      </c>
      <c r="F1055" s="1">
        <v>4</v>
      </c>
      <c r="G1055" s="1" t="s">
        <v>1448</v>
      </c>
      <c r="H1055" s="1" t="s">
        <v>811</v>
      </c>
      <c r="I1055" s="2" t="s">
        <v>525</v>
      </c>
    </row>
    <row r="1056" spans="1:9" x14ac:dyDescent="0.25">
      <c r="A1056" s="1" t="s">
        <v>44</v>
      </c>
      <c r="B1056" s="1" t="s">
        <v>117</v>
      </c>
      <c r="C1056" s="1">
        <v>4</v>
      </c>
      <c r="D1056" s="1">
        <v>4</v>
      </c>
      <c r="F1056" s="1">
        <v>5</v>
      </c>
      <c r="G1056" s="1" t="s">
        <v>1448</v>
      </c>
      <c r="H1056" s="1" t="s">
        <v>763</v>
      </c>
      <c r="I1056" s="2" t="s">
        <v>525</v>
      </c>
    </row>
    <row r="1057" spans="1:9" x14ac:dyDescent="0.25">
      <c r="A1057" s="1" t="s">
        <v>44</v>
      </c>
      <c r="B1057" s="1" t="s">
        <v>117</v>
      </c>
      <c r="C1057" s="1">
        <v>4</v>
      </c>
      <c r="D1057" s="1">
        <v>4</v>
      </c>
      <c r="F1057" s="1">
        <v>6</v>
      </c>
      <c r="G1057" s="1" t="s">
        <v>1356</v>
      </c>
      <c r="H1057" s="1" t="s">
        <v>740</v>
      </c>
      <c r="I1057" s="2" t="s">
        <v>525</v>
      </c>
    </row>
    <row r="1058" spans="1:9" x14ac:dyDescent="0.25">
      <c r="A1058" s="1" t="s">
        <v>44</v>
      </c>
      <c r="B1058" s="1" t="s">
        <v>117</v>
      </c>
      <c r="C1058" s="1">
        <v>4</v>
      </c>
      <c r="D1058" s="1">
        <v>4</v>
      </c>
      <c r="F1058" s="1">
        <v>7</v>
      </c>
      <c r="G1058" s="1" t="s">
        <v>1438</v>
      </c>
      <c r="H1058" s="1" t="s">
        <v>729</v>
      </c>
      <c r="I1058" s="2" t="s">
        <v>525</v>
      </c>
    </row>
    <row r="1059" spans="1:9" x14ac:dyDescent="0.25">
      <c r="A1059" s="1" t="s">
        <v>144</v>
      </c>
      <c r="B1059" s="1" t="s">
        <v>145</v>
      </c>
      <c r="C1059" s="1">
        <v>1</v>
      </c>
      <c r="D1059" s="1">
        <v>1</v>
      </c>
      <c r="G1059" s="1" t="s">
        <v>803</v>
      </c>
      <c r="H1059" s="1" t="s">
        <v>753</v>
      </c>
      <c r="I1059" s="2" t="s">
        <v>150</v>
      </c>
    </row>
    <row r="1060" spans="1:9" x14ac:dyDescent="0.25">
      <c r="A1060" s="1" t="s">
        <v>144</v>
      </c>
      <c r="B1060" s="1" t="s">
        <v>145</v>
      </c>
      <c r="C1060" s="1">
        <v>2</v>
      </c>
      <c r="D1060" s="1">
        <v>2</v>
      </c>
      <c r="G1060" s="1" t="s">
        <v>805</v>
      </c>
      <c r="H1060" s="1" t="s">
        <v>804</v>
      </c>
      <c r="I1060" s="2" t="s">
        <v>151</v>
      </c>
    </row>
    <row r="1061" spans="1:9" x14ac:dyDescent="0.25">
      <c r="A1061" s="1" t="s">
        <v>144</v>
      </c>
      <c r="B1061" s="1" t="s">
        <v>145</v>
      </c>
      <c r="C1061" s="1">
        <v>3</v>
      </c>
      <c r="D1061" s="1">
        <v>3</v>
      </c>
      <c r="F1061" s="1">
        <v>1</v>
      </c>
      <c r="G1061" s="1" t="s">
        <v>806</v>
      </c>
      <c r="H1061" s="1" t="s">
        <v>753</v>
      </c>
      <c r="I1061" s="2" t="s">
        <v>526</v>
      </c>
    </row>
    <row r="1062" spans="1:9" x14ac:dyDescent="0.25">
      <c r="A1062" s="1" t="s">
        <v>144</v>
      </c>
      <c r="B1062" s="1" t="s">
        <v>145</v>
      </c>
      <c r="C1062" s="1">
        <v>3</v>
      </c>
      <c r="D1062" s="1">
        <v>3</v>
      </c>
      <c r="F1062" s="1">
        <v>2</v>
      </c>
      <c r="G1062" s="1" t="s">
        <v>807</v>
      </c>
      <c r="H1062" s="1" t="s">
        <v>753</v>
      </c>
      <c r="I1062" s="2" t="s">
        <v>526</v>
      </c>
    </row>
    <row r="1063" spans="1:9" x14ac:dyDescent="0.25">
      <c r="A1063" s="1" t="s">
        <v>144</v>
      </c>
      <c r="B1063" s="1" t="s">
        <v>145</v>
      </c>
      <c r="C1063" s="1">
        <v>3</v>
      </c>
      <c r="D1063" s="1">
        <v>3</v>
      </c>
      <c r="F1063" s="1">
        <v>3</v>
      </c>
      <c r="G1063" s="1" t="s">
        <v>808</v>
      </c>
      <c r="H1063" s="1" t="s">
        <v>753</v>
      </c>
      <c r="I1063" s="2" t="s">
        <v>526</v>
      </c>
    </row>
    <row r="1064" spans="1:9" x14ac:dyDescent="0.25">
      <c r="A1064" s="1" t="s">
        <v>144</v>
      </c>
      <c r="B1064" s="1" t="s">
        <v>145</v>
      </c>
      <c r="C1064" s="1">
        <v>3</v>
      </c>
      <c r="D1064" s="1">
        <v>3</v>
      </c>
      <c r="F1064" s="1">
        <v>4</v>
      </c>
      <c r="G1064" s="1" t="s">
        <v>809</v>
      </c>
      <c r="H1064" s="1" t="s">
        <v>753</v>
      </c>
      <c r="I1064" s="2" t="s">
        <v>526</v>
      </c>
    </row>
    <row r="1065" spans="1:9" x14ac:dyDescent="0.25">
      <c r="A1065" s="1" t="s">
        <v>144</v>
      </c>
      <c r="B1065" s="1" t="s">
        <v>146</v>
      </c>
      <c r="C1065" s="1">
        <v>1</v>
      </c>
      <c r="D1065" s="1">
        <v>1</v>
      </c>
      <c r="F1065" s="1">
        <v>1</v>
      </c>
      <c r="G1065" s="1" t="s">
        <v>783</v>
      </c>
      <c r="H1065" s="1" t="s">
        <v>706</v>
      </c>
      <c r="I1065" s="2" t="s">
        <v>528</v>
      </c>
    </row>
    <row r="1066" spans="1:9" x14ac:dyDescent="0.25">
      <c r="A1066" s="1" t="s">
        <v>144</v>
      </c>
      <c r="B1066" s="1" t="s">
        <v>146</v>
      </c>
      <c r="C1066" s="1">
        <v>1</v>
      </c>
      <c r="D1066" s="1">
        <v>1</v>
      </c>
      <c r="F1066" s="1">
        <v>2</v>
      </c>
      <c r="G1066" s="1" t="s">
        <v>783</v>
      </c>
      <c r="H1066" s="1" t="s">
        <v>763</v>
      </c>
      <c r="I1066" s="2" t="s">
        <v>528</v>
      </c>
    </row>
    <row r="1067" spans="1:9" x14ac:dyDescent="0.25">
      <c r="A1067" s="1" t="s">
        <v>144</v>
      </c>
      <c r="B1067" s="1" t="s">
        <v>146</v>
      </c>
      <c r="C1067" s="1">
        <v>1</v>
      </c>
      <c r="D1067" s="1">
        <v>1</v>
      </c>
      <c r="F1067" s="1">
        <v>3</v>
      </c>
      <c r="G1067" s="1" t="s">
        <v>810</v>
      </c>
      <c r="H1067" s="1" t="s">
        <v>763</v>
      </c>
      <c r="I1067" s="2" t="s">
        <v>528</v>
      </c>
    </row>
    <row r="1068" spans="1:9" x14ac:dyDescent="0.25">
      <c r="A1068" s="1" t="s">
        <v>144</v>
      </c>
      <c r="B1068" s="1" t="s">
        <v>146</v>
      </c>
      <c r="C1068" s="1">
        <v>2</v>
      </c>
      <c r="D1068" s="1">
        <v>2</v>
      </c>
      <c r="G1068" s="1" t="s">
        <v>812</v>
      </c>
      <c r="H1068" s="1" t="s">
        <v>811</v>
      </c>
      <c r="I1068" s="2" t="s">
        <v>529</v>
      </c>
    </row>
    <row r="1069" spans="1:9" x14ac:dyDescent="0.25">
      <c r="A1069" s="1" t="s">
        <v>144</v>
      </c>
      <c r="B1069" s="1" t="s">
        <v>146</v>
      </c>
      <c r="C1069" s="1">
        <v>3</v>
      </c>
      <c r="D1069" s="1">
        <v>3</v>
      </c>
      <c r="G1069" s="1" t="s">
        <v>813</v>
      </c>
      <c r="H1069" s="1" t="s">
        <v>743</v>
      </c>
      <c r="I1069" s="2" t="s">
        <v>153</v>
      </c>
    </row>
    <row r="1070" spans="1:9" x14ac:dyDescent="0.25">
      <c r="A1070" s="1" t="s">
        <v>144</v>
      </c>
      <c r="B1070" s="1" t="s">
        <v>147</v>
      </c>
      <c r="C1070" s="1">
        <v>1</v>
      </c>
      <c r="D1070" s="1">
        <v>1</v>
      </c>
      <c r="G1070" s="1" t="s">
        <v>814</v>
      </c>
      <c r="H1070" s="1" t="s">
        <v>711</v>
      </c>
      <c r="I1070" s="2" t="s">
        <v>154</v>
      </c>
    </row>
    <row r="1071" spans="1:9" x14ac:dyDescent="0.25">
      <c r="A1071" s="1" t="s">
        <v>144</v>
      </c>
      <c r="B1071" s="1" t="s">
        <v>147</v>
      </c>
      <c r="C1071" s="1">
        <v>2</v>
      </c>
      <c r="D1071" s="1">
        <v>2</v>
      </c>
      <c r="F1071" s="1">
        <v>1</v>
      </c>
      <c r="G1071" s="1" t="s">
        <v>815</v>
      </c>
      <c r="H1071" s="1" t="s">
        <v>740</v>
      </c>
      <c r="I1071" s="2" t="s">
        <v>531</v>
      </c>
    </row>
    <row r="1072" spans="1:9" x14ac:dyDescent="0.25">
      <c r="A1072" s="1" t="s">
        <v>144</v>
      </c>
      <c r="B1072" s="1" t="s">
        <v>147</v>
      </c>
      <c r="C1072" s="1">
        <v>2</v>
      </c>
      <c r="D1072" s="1">
        <v>2</v>
      </c>
      <c r="F1072" s="1">
        <v>2</v>
      </c>
      <c r="G1072" s="1" t="s">
        <v>816</v>
      </c>
      <c r="H1072" s="1" t="s">
        <v>740</v>
      </c>
      <c r="I1072" s="2" t="s">
        <v>531</v>
      </c>
    </row>
    <row r="1073" spans="1:9" x14ac:dyDescent="0.25">
      <c r="A1073" s="1" t="s">
        <v>144</v>
      </c>
      <c r="B1073" s="1" t="s">
        <v>147</v>
      </c>
      <c r="C1073" s="1">
        <v>2</v>
      </c>
      <c r="D1073" s="1">
        <v>2</v>
      </c>
      <c r="F1073" s="1">
        <v>3</v>
      </c>
      <c r="G1073" s="1" t="s">
        <v>818</v>
      </c>
      <c r="H1073" s="1" t="s">
        <v>724</v>
      </c>
      <c r="I1073" s="2" t="s">
        <v>531</v>
      </c>
    </row>
    <row r="1074" spans="1:9" x14ac:dyDescent="0.25">
      <c r="A1074" s="1" t="s">
        <v>144</v>
      </c>
      <c r="B1074" s="1" t="s">
        <v>147</v>
      </c>
      <c r="C1074" s="1">
        <v>2</v>
      </c>
      <c r="D1074" s="1">
        <v>2</v>
      </c>
      <c r="F1074" s="1">
        <v>4</v>
      </c>
      <c r="G1074" s="1" t="s">
        <v>818</v>
      </c>
      <c r="H1074" s="1" t="s">
        <v>725</v>
      </c>
      <c r="I1074" s="2" t="s">
        <v>531</v>
      </c>
    </row>
    <row r="1075" spans="1:9" x14ac:dyDescent="0.25">
      <c r="A1075" s="1" t="s">
        <v>144</v>
      </c>
      <c r="B1075" s="1" t="s">
        <v>147</v>
      </c>
      <c r="C1075" s="1">
        <v>2</v>
      </c>
      <c r="D1075" s="1">
        <v>2</v>
      </c>
      <c r="F1075" s="1">
        <v>5</v>
      </c>
      <c r="G1075" s="1" t="s">
        <v>818</v>
      </c>
      <c r="H1075" s="1" t="s">
        <v>817</v>
      </c>
      <c r="I1075" s="2" t="s">
        <v>531</v>
      </c>
    </row>
    <row r="1076" spans="1:9" x14ac:dyDescent="0.25">
      <c r="A1076" s="1" t="s">
        <v>144</v>
      </c>
      <c r="B1076" s="1" t="s">
        <v>147</v>
      </c>
      <c r="C1076" s="1">
        <v>3</v>
      </c>
      <c r="D1076" s="1">
        <v>3</v>
      </c>
      <c r="F1076" s="1">
        <v>1</v>
      </c>
      <c r="G1076" s="1" t="s">
        <v>819</v>
      </c>
      <c r="H1076" s="1" t="s">
        <v>723</v>
      </c>
      <c r="I1076" s="2" t="s">
        <v>532</v>
      </c>
    </row>
    <row r="1077" spans="1:9" x14ac:dyDescent="0.25">
      <c r="A1077" s="1" t="s">
        <v>144</v>
      </c>
      <c r="B1077" s="1" t="s">
        <v>147</v>
      </c>
      <c r="C1077" s="1">
        <v>3</v>
      </c>
      <c r="D1077" s="1">
        <v>3</v>
      </c>
      <c r="F1077" s="1">
        <v>2</v>
      </c>
      <c r="G1077" s="1" t="s">
        <v>819</v>
      </c>
      <c r="H1077" s="1" t="s">
        <v>740</v>
      </c>
      <c r="I1077" s="2" t="s">
        <v>532</v>
      </c>
    </row>
    <row r="1078" spans="1:9" x14ac:dyDescent="0.25">
      <c r="A1078" s="1" t="s">
        <v>144</v>
      </c>
      <c r="B1078" s="1" t="s">
        <v>147</v>
      </c>
      <c r="C1078" s="1">
        <v>4</v>
      </c>
      <c r="D1078" s="1">
        <v>4</v>
      </c>
      <c r="F1078" s="1">
        <v>1</v>
      </c>
      <c r="G1078" s="1" t="s">
        <v>818</v>
      </c>
      <c r="H1078" s="1" t="s">
        <v>704</v>
      </c>
      <c r="I1078" s="2" t="s">
        <v>534</v>
      </c>
    </row>
    <row r="1079" spans="1:9" x14ac:dyDescent="0.25">
      <c r="A1079" s="1" t="s">
        <v>144</v>
      </c>
      <c r="B1079" s="1" t="s">
        <v>147</v>
      </c>
      <c r="C1079" s="1">
        <v>4</v>
      </c>
      <c r="D1079" s="1">
        <v>4</v>
      </c>
      <c r="F1079" s="1">
        <v>2</v>
      </c>
      <c r="G1079" s="1" t="s">
        <v>818</v>
      </c>
      <c r="H1079" s="1" t="s">
        <v>753</v>
      </c>
      <c r="I1079" s="2" t="s">
        <v>534</v>
      </c>
    </row>
    <row r="1080" spans="1:9" x14ac:dyDescent="0.25">
      <c r="A1080" s="1" t="s">
        <v>144</v>
      </c>
      <c r="B1080" s="1" t="s">
        <v>147</v>
      </c>
      <c r="C1080" s="1">
        <v>5</v>
      </c>
      <c r="D1080" s="1">
        <v>5</v>
      </c>
      <c r="F1080" s="1">
        <v>1</v>
      </c>
      <c r="G1080" s="1" t="s">
        <v>718</v>
      </c>
      <c r="H1080" s="1" t="s">
        <v>704</v>
      </c>
      <c r="I1080" s="2" t="s">
        <v>535</v>
      </c>
    </row>
    <row r="1081" spans="1:9" x14ac:dyDescent="0.25">
      <c r="A1081" s="1" t="s">
        <v>144</v>
      </c>
      <c r="B1081" s="1" t="s">
        <v>147</v>
      </c>
      <c r="C1081" s="1">
        <v>5</v>
      </c>
      <c r="D1081" s="1">
        <v>5</v>
      </c>
      <c r="F1081" s="1">
        <v>2</v>
      </c>
      <c r="G1081" s="1" t="s">
        <v>719</v>
      </c>
      <c r="H1081" s="1" t="s">
        <v>704</v>
      </c>
      <c r="I1081" s="2" t="s">
        <v>535</v>
      </c>
    </row>
    <row r="1082" spans="1:9" x14ac:dyDescent="0.25">
      <c r="A1082" s="1" t="s">
        <v>144</v>
      </c>
      <c r="B1082" s="1" t="s">
        <v>147</v>
      </c>
      <c r="C1082" s="1">
        <v>5</v>
      </c>
      <c r="D1082" s="1">
        <v>5</v>
      </c>
      <c r="F1082" s="1">
        <v>3</v>
      </c>
      <c r="G1082" s="1" t="s">
        <v>820</v>
      </c>
      <c r="H1082" s="1" t="s">
        <v>704</v>
      </c>
      <c r="I1082" s="2" t="s">
        <v>535</v>
      </c>
    </row>
    <row r="1083" spans="1:9" x14ac:dyDescent="0.25">
      <c r="A1083" s="1" t="s">
        <v>144</v>
      </c>
      <c r="B1083" s="1" t="s">
        <v>147</v>
      </c>
      <c r="C1083" s="1">
        <v>5</v>
      </c>
      <c r="D1083" s="1">
        <v>5</v>
      </c>
      <c r="F1083" s="1">
        <v>4</v>
      </c>
      <c r="G1083" s="1" t="s">
        <v>821</v>
      </c>
      <c r="H1083" s="1" t="s">
        <v>704</v>
      </c>
      <c r="I1083" s="2" t="s">
        <v>535</v>
      </c>
    </row>
    <row r="1084" spans="1:9" x14ac:dyDescent="0.25">
      <c r="A1084" s="1" t="s">
        <v>144</v>
      </c>
      <c r="B1084" s="1" t="s">
        <v>147</v>
      </c>
      <c r="C1084" s="1">
        <v>6</v>
      </c>
      <c r="D1084" s="1">
        <v>6</v>
      </c>
      <c r="F1084" s="1">
        <v>1</v>
      </c>
      <c r="G1084" s="1" t="s">
        <v>822</v>
      </c>
      <c r="H1084" s="1" t="s">
        <v>824</v>
      </c>
      <c r="I1084" s="2" t="s">
        <v>536</v>
      </c>
    </row>
    <row r="1085" spans="1:9" x14ac:dyDescent="0.25">
      <c r="A1085" s="1" t="s">
        <v>144</v>
      </c>
      <c r="B1085" s="1" t="s">
        <v>147</v>
      </c>
      <c r="C1085" s="1">
        <v>6</v>
      </c>
      <c r="D1085" s="1">
        <v>6</v>
      </c>
      <c r="F1085" s="1">
        <v>2</v>
      </c>
      <c r="G1085" s="1" t="s">
        <v>823</v>
      </c>
      <c r="H1085" s="1" t="s">
        <v>824</v>
      </c>
      <c r="I1085" s="2" t="s">
        <v>536</v>
      </c>
    </row>
    <row r="1086" spans="1:9" x14ac:dyDescent="0.25">
      <c r="A1086" s="1" t="s">
        <v>144</v>
      </c>
      <c r="B1086" s="1" t="s">
        <v>147</v>
      </c>
      <c r="C1086" s="1">
        <v>7</v>
      </c>
      <c r="D1086" s="1">
        <v>7</v>
      </c>
      <c r="G1086" s="1" t="s">
        <v>825</v>
      </c>
      <c r="H1086" s="1" t="s">
        <v>720</v>
      </c>
      <c r="I1086" s="2" t="s">
        <v>156</v>
      </c>
    </row>
    <row r="1087" spans="1:9" x14ac:dyDescent="0.25">
      <c r="A1087" s="1" t="s">
        <v>144</v>
      </c>
      <c r="B1087" s="1" t="s">
        <v>147</v>
      </c>
      <c r="C1087" s="1">
        <v>8</v>
      </c>
      <c r="D1087" s="1">
        <v>8</v>
      </c>
      <c r="G1087" s="1" t="s">
        <v>827</v>
      </c>
      <c r="H1087" s="1" t="s">
        <v>826</v>
      </c>
      <c r="I1087" s="2" t="s">
        <v>537</v>
      </c>
    </row>
    <row r="1088" spans="1:9" x14ac:dyDescent="0.25">
      <c r="A1088" s="1" t="s">
        <v>144</v>
      </c>
      <c r="B1088" s="1" t="s">
        <v>147</v>
      </c>
      <c r="C1088" s="1">
        <v>9</v>
      </c>
      <c r="D1088" s="1">
        <v>9</v>
      </c>
      <c r="F1088" s="1">
        <v>1</v>
      </c>
      <c r="G1088" s="1" t="s">
        <v>828</v>
      </c>
      <c r="H1088" s="1" t="s">
        <v>711</v>
      </c>
      <c r="I1088" s="2" t="s">
        <v>157</v>
      </c>
    </row>
    <row r="1089" spans="1:9" x14ac:dyDescent="0.25">
      <c r="A1089" s="1" t="s">
        <v>144</v>
      </c>
      <c r="B1089" s="1" t="s">
        <v>147</v>
      </c>
      <c r="C1089" s="1">
        <v>9</v>
      </c>
      <c r="D1089" s="1">
        <v>9</v>
      </c>
      <c r="F1089" s="1">
        <v>2</v>
      </c>
      <c r="G1089" s="1" t="s">
        <v>744</v>
      </c>
      <c r="H1089" s="1" t="s">
        <v>829</v>
      </c>
      <c r="I1089" s="2" t="s">
        <v>157</v>
      </c>
    </row>
    <row r="1090" spans="1:9" x14ac:dyDescent="0.25">
      <c r="A1090" s="1" t="s">
        <v>144</v>
      </c>
      <c r="B1090" s="1" t="s">
        <v>148</v>
      </c>
      <c r="C1090" s="1">
        <v>1</v>
      </c>
      <c r="D1090" s="1">
        <v>1</v>
      </c>
      <c r="F1090" s="1">
        <v>1</v>
      </c>
      <c r="G1090" s="1" t="s">
        <v>830</v>
      </c>
      <c r="H1090" s="1" t="s">
        <v>706</v>
      </c>
      <c r="I1090" s="2" t="s">
        <v>539</v>
      </c>
    </row>
    <row r="1091" spans="1:9" x14ac:dyDescent="0.25">
      <c r="A1091" s="1" t="s">
        <v>144</v>
      </c>
      <c r="B1091" s="1" t="s">
        <v>148</v>
      </c>
      <c r="C1091" s="1">
        <v>1</v>
      </c>
      <c r="D1091" s="1">
        <v>1</v>
      </c>
      <c r="F1091" s="1">
        <v>2</v>
      </c>
      <c r="G1091" s="1" t="s">
        <v>830</v>
      </c>
      <c r="H1091" s="1" t="s">
        <v>704</v>
      </c>
      <c r="I1091" s="2" t="s">
        <v>539</v>
      </c>
    </row>
    <row r="1092" spans="1:9" x14ac:dyDescent="0.25">
      <c r="A1092" s="1" t="s">
        <v>144</v>
      </c>
      <c r="B1092" s="1" t="s">
        <v>148</v>
      </c>
      <c r="C1092" s="1">
        <v>1</v>
      </c>
      <c r="D1092" s="1">
        <v>1</v>
      </c>
      <c r="F1092" s="1">
        <v>3</v>
      </c>
      <c r="G1092" s="1" t="s">
        <v>831</v>
      </c>
      <c r="H1092" s="1" t="s">
        <v>740</v>
      </c>
      <c r="I1092" s="2" t="s">
        <v>539</v>
      </c>
    </row>
    <row r="1093" spans="1:9" x14ac:dyDescent="0.25">
      <c r="A1093" s="1" t="s">
        <v>144</v>
      </c>
      <c r="B1093" s="1" t="s">
        <v>148</v>
      </c>
      <c r="C1093" s="1">
        <v>2</v>
      </c>
      <c r="D1093" s="1">
        <v>2</v>
      </c>
      <c r="G1093" s="1" t="s">
        <v>832</v>
      </c>
      <c r="H1093" s="1" t="s">
        <v>723</v>
      </c>
      <c r="I1093" s="2" t="s">
        <v>158</v>
      </c>
    </row>
    <row r="1094" spans="1:9" x14ac:dyDescent="0.25">
      <c r="A1094" s="1" t="s">
        <v>144</v>
      </c>
      <c r="B1094" s="1" t="s">
        <v>148</v>
      </c>
      <c r="C1094" s="1">
        <v>3</v>
      </c>
      <c r="D1094" s="1">
        <v>3</v>
      </c>
      <c r="G1094" s="1" t="s">
        <v>793</v>
      </c>
      <c r="H1094" s="1" t="s">
        <v>720</v>
      </c>
      <c r="I1094" s="2" t="s">
        <v>540</v>
      </c>
    </row>
    <row r="1095" spans="1:9" x14ac:dyDescent="0.25">
      <c r="A1095" s="1" t="s">
        <v>144</v>
      </c>
      <c r="B1095" s="1" t="s">
        <v>148</v>
      </c>
      <c r="C1095" s="1">
        <v>4</v>
      </c>
      <c r="D1095" s="1">
        <v>4</v>
      </c>
      <c r="F1095" s="1">
        <v>1</v>
      </c>
      <c r="G1095" s="1" t="s">
        <v>830</v>
      </c>
      <c r="H1095" s="1" t="s">
        <v>724</v>
      </c>
      <c r="I1095" s="2" t="s">
        <v>541</v>
      </c>
    </row>
    <row r="1096" spans="1:9" x14ac:dyDescent="0.25">
      <c r="A1096" s="1" t="s">
        <v>144</v>
      </c>
      <c r="B1096" s="1" t="s">
        <v>148</v>
      </c>
      <c r="C1096" s="1">
        <v>4</v>
      </c>
      <c r="D1096" s="1">
        <v>4</v>
      </c>
      <c r="F1096" s="1">
        <v>2</v>
      </c>
      <c r="G1096" s="1" t="s">
        <v>830</v>
      </c>
      <c r="H1096" s="1" t="s">
        <v>725</v>
      </c>
      <c r="I1096" s="2" t="s">
        <v>541</v>
      </c>
    </row>
    <row r="1097" spans="1:9" x14ac:dyDescent="0.25">
      <c r="A1097" s="1" t="s">
        <v>144</v>
      </c>
      <c r="B1097" s="1" t="s">
        <v>148</v>
      </c>
      <c r="C1097" s="1">
        <v>4</v>
      </c>
      <c r="D1097" s="1">
        <v>4</v>
      </c>
      <c r="E1097" s="1" t="s">
        <v>12</v>
      </c>
      <c r="F1097" s="1">
        <v>1</v>
      </c>
      <c r="G1097" s="1" t="s">
        <v>830</v>
      </c>
      <c r="H1097" s="1" t="s">
        <v>724</v>
      </c>
      <c r="I1097" s="2" t="s">
        <v>542</v>
      </c>
    </row>
    <row r="1098" spans="1:9" x14ac:dyDescent="0.25">
      <c r="A1098" s="1" t="s">
        <v>144</v>
      </c>
      <c r="B1098" s="1" t="s">
        <v>148</v>
      </c>
      <c r="C1098" s="1">
        <v>4</v>
      </c>
      <c r="D1098" s="1">
        <v>4</v>
      </c>
      <c r="E1098" s="1" t="s">
        <v>12</v>
      </c>
      <c r="F1098" s="1">
        <v>2</v>
      </c>
      <c r="G1098" s="1" t="s">
        <v>833</v>
      </c>
      <c r="H1098" s="1" t="s">
        <v>706</v>
      </c>
      <c r="I1098" s="2" t="s">
        <v>542</v>
      </c>
    </row>
    <row r="1099" spans="1:9" x14ac:dyDescent="0.25">
      <c r="A1099" s="1" t="s">
        <v>144</v>
      </c>
      <c r="B1099" s="1" t="s">
        <v>148</v>
      </c>
      <c r="C1099" s="1">
        <v>4</v>
      </c>
      <c r="D1099" s="1">
        <v>4</v>
      </c>
      <c r="E1099" s="1" t="s">
        <v>13</v>
      </c>
      <c r="G1099" s="1" t="s">
        <v>834</v>
      </c>
      <c r="H1099" s="1" t="s">
        <v>743</v>
      </c>
      <c r="I1099" s="2" t="s">
        <v>543</v>
      </c>
    </row>
    <row r="1100" spans="1:9" x14ac:dyDescent="0.25">
      <c r="A1100" s="1" t="s">
        <v>144</v>
      </c>
      <c r="B1100" s="1" t="s">
        <v>148</v>
      </c>
      <c r="C1100" s="1">
        <v>4</v>
      </c>
      <c r="D1100" s="1">
        <v>4</v>
      </c>
      <c r="E1100" s="1" t="s">
        <v>14</v>
      </c>
      <c r="F1100" s="1">
        <v>1</v>
      </c>
      <c r="G1100" s="1" t="s">
        <v>835</v>
      </c>
      <c r="H1100" s="1" t="s">
        <v>706</v>
      </c>
      <c r="I1100" s="2" t="s">
        <v>544</v>
      </c>
    </row>
    <row r="1101" spans="1:9" x14ac:dyDescent="0.25">
      <c r="A1101" s="1" t="s">
        <v>144</v>
      </c>
      <c r="B1101" s="1" t="s">
        <v>148</v>
      </c>
      <c r="C1101" s="1">
        <v>4</v>
      </c>
      <c r="D1101" s="1">
        <v>4</v>
      </c>
      <c r="E1101" s="1" t="s">
        <v>14</v>
      </c>
      <c r="F1101" s="1">
        <v>2</v>
      </c>
      <c r="G1101" s="1" t="s">
        <v>835</v>
      </c>
      <c r="H1101" s="1" t="s">
        <v>704</v>
      </c>
      <c r="I1101" s="2" t="s">
        <v>544</v>
      </c>
    </row>
    <row r="1102" spans="1:9" x14ac:dyDescent="0.25">
      <c r="A1102" s="1" t="s">
        <v>144</v>
      </c>
      <c r="B1102" s="1" t="s">
        <v>148</v>
      </c>
      <c r="C1102" s="1">
        <v>4</v>
      </c>
      <c r="D1102" s="1">
        <v>4</v>
      </c>
      <c r="E1102" s="1" t="s">
        <v>14</v>
      </c>
      <c r="F1102" s="1">
        <v>3</v>
      </c>
      <c r="G1102" s="1" t="s">
        <v>835</v>
      </c>
      <c r="H1102" s="1" t="s">
        <v>836</v>
      </c>
      <c r="I1102" s="2" t="s">
        <v>544</v>
      </c>
    </row>
    <row r="1103" spans="1:9" x14ac:dyDescent="0.25">
      <c r="A1103" s="1" t="s">
        <v>144</v>
      </c>
      <c r="B1103" s="1" t="s">
        <v>148</v>
      </c>
      <c r="C1103" s="1">
        <v>5</v>
      </c>
      <c r="D1103" s="1">
        <v>5</v>
      </c>
      <c r="G1103" s="1" t="s">
        <v>837</v>
      </c>
      <c r="H1103" s="1" t="s">
        <v>817</v>
      </c>
      <c r="I1103" s="2" t="s">
        <v>545</v>
      </c>
    </row>
    <row r="1104" spans="1:9" x14ac:dyDescent="0.25">
      <c r="A1104" s="1" t="s">
        <v>144</v>
      </c>
      <c r="B1104" s="1" t="s">
        <v>148</v>
      </c>
      <c r="C1104" s="1">
        <v>5</v>
      </c>
      <c r="D1104" s="1">
        <v>5</v>
      </c>
      <c r="E1104" s="1" t="s">
        <v>12</v>
      </c>
      <c r="F1104" s="1">
        <v>1</v>
      </c>
      <c r="G1104" s="1" t="s">
        <v>837</v>
      </c>
      <c r="H1104" s="1" t="s">
        <v>704</v>
      </c>
      <c r="I1104" s="2" t="s">
        <v>546</v>
      </c>
    </row>
    <row r="1105" spans="1:9" x14ac:dyDescent="0.25">
      <c r="A1105" s="1" t="s">
        <v>144</v>
      </c>
      <c r="B1105" s="1" t="s">
        <v>148</v>
      </c>
      <c r="C1105" s="1">
        <v>5</v>
      </c>
      <c r="D1105" s="1">
        <v>5</v>
      </c>
      <c r="E1105" s="1" t="s">
        <v>12</v>
      </c>
      <c r="F1105" s="1">
        <v>2</v>
      </c>
      <c r="G1105" s="1" t="s">
        <v>837</v>
      </c>
      <c r="H1105" s="1" t="s">
        <v>836</v>
      </c>
      <c r="I1105" s="2" t="s">
        <v>546</v>
      </c>
    </row>
    <row r="1106" spans="1:9" x14ac:dyDescent="0.25">
      <c r="A1106" s="1" t="s">
        <v>144</v>
      </c>
      <c r="B1106" s="1" t="s">
        <v>148</v>
      </c>
      <c r="C1106" s="1">
        <v>5</v>
      </c>
      <c r="D1106" s="1">
        <v>5</v>
      </c>
      <c r="E1106" s="1" t="s">
        <v>13</v>
      </c>
      <c r="F1106" s="1">
        <v>1</v>
      </c>
      <c r="G1106" s="1" t="s">
        <v>833</v>
      </c>
      <c r="H1106" s="1" t="s">
        <v>838</v>
      </c>
      <c r="I1106" s="2" t="s">
        <v>547</v>
      </c>
    </row>
    <row r="1107" spans="1:9" x14ac:dyDescent="0.25">
      <c r="A1107" s="1" t="s">
        <v>144</v>
      </c>
      <c r="B1107" s="1" t="s">
        <v>148</v>
      </c>
      <c r="C1107" s="1">
        <v>5</v>
      </c>
      <c r="D1107" s="1">
        <v>5</v>
      </c>
      <c r="E1107" s="1" t="s">
        <v>13</v>
      </c>
      <c r="F1107" s="1">
        <v>2</v>
      </c>
      <c r="G1107" s="1" t="s">
        <v>839</v>
      </c>
      <c r="H1107" s="1" t="s">
        <v>838</v>
      </c>
      <c r="I1107" s="2" t="s">
        <v>547</v>
      </c>
    </row>
    <row r="1108" spans="1:9" x14ac:dyDescent="0.25">
      <c r="A1108" s="1" t="s">
        <v>144</v>
      </c>
      <c r="B1108" s="1" t="s">
        <v>148</v>
      </c>
      <c r="C1108" s="1">
        <v>6</v>
      </c>
      <c r="D1108" s="1">
        <v>6</v>
      </c>
      <c r="F1108" s="1">
        <v>1</v>
      </c>
      <c r="G1108" s="1" t="s">
        <v>840</v>
      </c>
      <c r="H1108" s="1" t="s">
        <v>740</v>
      </c>
      <c r="I1108" s="2" t="s">
        <v>161</v>
      </c>
    </row>
    <row r="1109" spans="1:9" x14ac:dyDescent="0.25">
      <c r="A1109" s="1" t="s">
        <v>144</v>
      </c>
      <c r="B1109" s="1" t="s">
        <v>148</v>
      </c>
      <c r="C1109" s="1">
        <v>6</v>
      </c>
      <c r="D1109" s="1">
        <v>6</v>
      </c>
      <c r="F1109" s="1">
        <v>2</v>
      </c>
      <c r="G1109" s="1" t="s">
        <v>842</v>
      </c>
      <c r="H1109" s="1" t="s">
        <v>704</v>
      </c>
      <c r="I1109" s="2" t="s">
        <v>161</v>
      </c>
    </row>
    <row r="1110" spans="1:9" x14ac:dyDescent="0.25">
      <c r="A1110" s="1" t="s">
        <v>144</v>
      </c>
      <c r="B1110" s="1" t="s">
        <v>148</v>
      </c>
      <c r="C1110" s="1">
        <v>6</v>
      </c>
      <c r="D1110" s="1">
        <v>6</v>
      </c>
      <c r="F1110" s="1">
        <v>3</v>
      </c>
      <c r="G1110" s="1" t="s">
        <v>842</v>
      </c>
      <c r="H1110" s="1" t="s">
        <v>841</v>
      </c>
      <c r="I1110" s="2" t="s">
        <v>161</v>
      </c>
    </row>
    <row r="1111" spans="1:9" x14ac:dyDescent="0.25">
      <c r="A1111" s="1" t="s">
        <v>144</v>
      </c>
      <c r="B1111" s="1" t="s">
        <v>148</v>
      </c>
      <c r="C1111" s="1">
        <v>7</v>
      </c>
      <c r="D1111" s="1">
        <v>7</v>
      </c>
      <c r="G1111" s="1" t="s">
        <v>843</v>
      </c>
      <c r="H1111" s="1" t="s">
        <v>817</v>
      </c>
      <c r="I1111" s="2" t="s">
        <v>162</v>
      </c>
    </row>
    <row r="1112" spans="1:9" x14ac:dyDescent="0.25">
      <c r="A1112" s="1" t="s">
        <v>144</v>
      </c>
      <c r="B1112" s="1" t="s">
        <v>148</v>
      </c>
      <c r="C1112" s="1">
        <v>8</v>
      </c>
      <c r="D1112" s="1">
        <v>8</v>
      </c>
      <c r="F1112" s="1">
        <v>1</v>
      </c>
      <c r="G1112" s="1" t="s">
        <v>840</v>
      </c>
      <c r="H1112" s="1" t="s">
        <v>724</v>
      </c>
      <c r="I1112" s="2" t="s">
        <v>163</v>
      </c>
    </row>
    <row r="1113" spans="1:9" x14ac:dyDescent="0.25">
      <c r="A1113" s="1" t="s">
        <v>144</v>
      </c>
      <c r="B1113" s="1" t="s">
        <v>148</v>
      </c>
      <c r="C1113" s="1">
        <v>8</v>
      </c>
      <c r="D1113" s="1">
        <v>8</v>
      </c>
      <c r="F1113" s="1">
        <v>2</v>
      </c>
      <c r="G1113" s="1" t="s">
        <v>840</v>
      </c>
      <c r="H1113" s="1" t="s">
        <v>725</v>
      </c>
      <c r="I1113" s="2" t="s">
        <v>163</v>
      </c>
    </row>
    <row r="1114" spans="1:9" x14ac:dyDescent="0.25">
      <c r="A1114" s="1" t="s">
        <v>144</v>
      </c>
      <c r="B1114" s="1" t="s">
        <v>148</v>
      </c>
      <c r="C1114" s="1">
        <v>8</v>
      </c>
      <c r="D1114" s="1">
        <v>8</v>
      </c>
      <c r="F1114" s="1">
        <v>3</v>
      </c>
      <c r="G1114" s="1" t="s">
        <v>840</v>
      </c>
      <c r="H1114" s="1" t="s">
        <v>817</v>
      </c>
      <c r="I1114" s="2" t="s">
        <v>163</v>
      </c>
    </row>
    <row r="1115" spans="1:9" x14ac:dyDescent="0.25">
      <c r="A1115" s="1" t="s">
        <v>144</v>
      </c>
      <c r="B1115" s="1" t="s">
        <v>148</v>
      </c>
      <c r="C1115" s="1">
        <v>9</v>
      </c>
      <c r="D1115" s="1">
        <v>9</v>
      </c>
      <c r="G1115" s="1" t="s">
        <v>844</v>
      </c>
      <c r="H1115" s="1" t="s">
        <v>706</v>
      </c>
      <c r="I1115" s="2" t="s">
        <v>548</v>
      </c>
    </row>
    <row r="1116" spans="1:9" x14ac:dyDescent="0.25">
      <c r="A1116" s="1" t="s">
        <v>144</v>
      </c>
      <c r="B1116" s="1" t="s">
        <v>148</v>
      </c>
      <c r="C1116" s="1">
        <v>10</v>
      </c>
      <c r="D1116" s="1">
        <v>10</v>
      </c>
      <c r="F1116" s="1">
        <v>1</v>
      </c>
      <c r="G1116" s="1" t="s">
        <v>845</v>
      </c>
      <c r="H1116" s="1" t="s">
        <v>706</v>
      </c>
      <c r="I1116" s="2" t="s">
        <v>549</v>
      </c>
    </row>
    <row r="1117" spans="1:9" x14ac:dyDescent="0.25">
      <c r="A1117" s="1" t="s">
        <v>144</v>
      </c>
      <c r="B1117" s="1" t="s">
        <v>148</v>
      </c>
      <c r="C1117" s="1">
        <v>10</v>
      </c>
      <c r="D1117" s="1">
        <v>10</v>
      </c>
      <c r="F1117" s="1">
        <v>2</v>
      </c>
      <c r="G1117" s="1" t="s">
        <v>846</v>
      </c>
      <c r="H1117" s="1" t="s">
        <v>711</v>
      </c>
      <c r="I1117" s="2" t="s">
        <v>549</v>
      </c>
    </row>
    <row r="1118" spans="1:9" x14ac:dyDescent="0.25">
      <c r="A1118" s="1" t="s">
        <v>144</v>
      </c>
      <c r="B1118" s="1" t="s">
        <v>148</v>
      </c>
      <c r="C1118" s="1">
        <v>11</v>
      </c>
      <c r="D1118" s="1">
        <v>11</v>
      </c>
      <c r="F1118" s="1">
        <v>1</v>
      </c>
      <c r="G1118" s="1" t="s">
        <v>847</v>
      </c>
      <c r="H1118" s="1" t="s">
        <v>817</v>
      </c>
      <c r="I1118" s="2" t="s">
        <v>550</v>
      </c>
    </row>
    <row r="1119" spans="1:9" x14ac:dyDescent="0.25">
      <c r="A1119" s="1" t="s">
        <v>144</v>
      </c>
      <c r="B1119" s="1" t="s">
        <v>148</v>
      </c>
      <c r="C1119" s="1">
        <v>11</v>
      </c>
      <c r="D1119" s="1">
        <v>11</v>
      </c>
      <c r="F1119" s="1">
        <v>2</v>
      </c>
      <c r="G1119" s="1" t="s">
        <v>848</v>
      </c>
      <c r="H1119" s="1" t="s">
        <v>763</v>
      </c>
      <c r="I1119" s="2" t="s">
        <v>550</v>
      </c>
    </row>
    <row r="1120" spans="1:9" x14ac:dyDescent="0.25">
      <c r="A1120" s="1" t="s">
        <v>144</v>
      </c>
      <c r="B1120" s="1" t="s">
        <v>148</v>
      </c>
      <c r="C1120" s="1">
        <v>12</v>
      </c>
      <c r="D1120" s="1">
        <v>12</v>
      </c>
      <c r="F1120" s="1">
        <v>1</v>
      </c>
      <c r="G1120" s="1" t="s">
        <v>848</v>
      </c>
      <c r="H1120" s="1" t="s">
        <v>763</v>
      </c>
      <c r="I1120" s="2" t="s">
        <v>551</v>
      </c>
    </row>
    <row r="1121" spans="1:9" x14ac:dyDescent="0.25">
      <c r="A1121" s="1" t="s">
        <v>144</v>
      </c>
      <c r="B1121" s="1" t="s">
        <v>148</v>
      </c>
      <c r="C1121" s="1">
        <v>12</v>
      </c>
      <c r="D1121" s="1">
        <v>12</v>
      </c>
      <c r="F1121" s="1">
        <v>2</v>
      </c>
      <c r="G1121" s="1" t="s">
        <v>849</v>
      </c>
      <c r="H1121" s="1" t="s">
        <v>763</v>
      </c>
      <c r="I1121" s="2" t="s">
        <v>551</v>
      </c>
    </row>
    <row r="1122" spans="1:9" x14ac:dyDescent="0.25">
      <c r="A1122" s="1" t="s">
        <v>8</v>
      </c>
      <c r="B1122" s="1" t="s">
        <v>164</v>
      </c>
      <c r="C1122" s="1">
        <v>1</v>
      </c>
      <c r="D1122" s="1">
        <v>1</v>
      </c>
      <c r="G1122" s="1" t="s">
        <v>832</v>
      </c>
      <c r="H1122" s="1" t="s">
        <v>715</v>
      </c>
      <c r="I1122" s="2" t="s">
        <v>169</v>
      </c>
    </row>
    <row r="1123" spans="1:9" x14ac:dyDescent="0.25">
      <c r="A1123" s="1" t="s">
        <v>8</v>
      </c>
      <c r="B1123" s="1" t="s">
        <v>164</v>
      </c>
      <c r="C1123" s="1">
        <v>1</v>
      </c>
      <c r="D1123" s="1">
        <v>1</v>
      </c>
      <c r="E1123" s="1" t="s">
        <v>12</v>
      </c>
      <c r="G1123" s="1" t="s">
        <v>832</v>
      </c>
      <c r="H1123" s="1" t="s">
        <v>753</v>
      </c>
      <c r="I1123" s="2" t="s">
        <v>552</v>
      </c>
    </row>
    <row r="1124" spans="1:9" x14ac:dyDescent="0.25">
      <c r="A1124" s="1" t="s">
        <v>8</v>
      </c>
      <c r="B1124" s="1" t="s">
        <v>164</v>
      </c>
      <c r="C1124" s="1">
        <v>1</v>
      </c>
      <c r="D1124" s="1">
        <v>1</v>
      </c>
      <c r="E1124" s="1" t="s">
        <v>13</v>
      </c>
      <c r="F1124" s="1">
        <v>1</v>
      </c>
      <c r="G1124" s="1" t="s">
        <v>850</v>
      </c>
      <c r="H1124" s="1" t="s">
        <v>722</v>
      </c>
      <c r="I1124" s="2" t="s">
        <v>553</v>
      </c>
    </row>
    <row r="1125" spans="1:9" x14ac:dyDescent="0.25">
      <c r="A1125" s="1" t="s">
        <v>8</v>
      </c>
      <c r="B1125" s="1" t="s">
        <v>164</v>
      </c>
      <c r="C1125" s="1">
        <v>1</v>
      </c>
      <c r="D1125" s="1">
        <v>1</v>
      </c>
      <c r="E1125" s="1" t="s">
        <v>13</v>
      </c>
      <c r="F1125" s="1">
        <v>2</v>
      </c>
      <c r="G1125" s="1" t="s">
        <v>850</v>
      </c>
      <c r="H1125" s="1" t="s">
        <v>753</v>
      </c>
      <c r="I1125" s="2" t="s">
        <v>553</v>
      </c>
    </row>
    <row r="1126" spans="1:9" x14ac:dyDescent="0.25">
      <c r="A1126" s="1" t="s">
        <v>8</v>
      </c>
      <c r="B1126" s="1" t="s">
        <v>164</v>
      </c>
      <c r="C1126" s="1">
        <v>2</v>
      </c>
      <c r="D1126" s="1">
        <v>2</v>
      </c>
      <c r="G1126" s="1" t="s">
        <v>850</v>
      </c>
      <c r="H1126" s="1" t="s">
        <v>804</v>
      </c>
      <c r="I1126" s="2" t="s">
        <v>554</v>
      </c>
    </row>
    <row r="1127" spans="1:9" x14ac:dyDescent="0.25">
      <c r="A1127" s="1" t="s">
        <v>8</v>
      </c>
      <c r="B1127" s="1" t="s">
        <v>164</v>
      </c>
      <c r="C1127" s="1">
        <v>3</v>
      </c>
      <c r="D1127" s="1">
        <v>3</v>
      </c>
      <c r="F1127" s="1">
        <v>1</v>
      </c>
      <c r="G1127" s="1" t="s">
        <v>850</v>
      </c>
      <c r="H1127" s="1" t="s">
        <v>804</v>
      </c>
      <c r="I1127" s="2" t="s">
        <v>556</v>
      </c>
    </row>
    <row r="1128" spans="1:9" x14ac:dyDescent="0.25">
      <c r="A1128" s="1" t="s">
        <v>8</v>
      </c>
      <c r="B1128" s="1" t="s">
        <v>164</v>
      </c>
      <c r="C1128" s="1">
        <v>3</v>
      </c>
      <c r="D1128" s="1">
        <v>3</v>
      </c>
      <c r="F1128" s="1">
        <v>2</v>
      </c>
      <c r="G1128" s="1" t="s">
        <v>733</v>
      </c>
      <c r="H1128" s="1" t="s">
        <v>753</v>
      </c>
      <c r="I1128" s="2" t="s">
        <v>556</v>
      </c>
    </row>
    <row r="1129" spans="1:9" x14ac:dyDescent="0.25">
      <c r="A1129" s="1" t="s">
        <v>8</v>
      </c>
      <c r="B1129" s="1" t="s">
        <v>164</v>
      </c>
      <c r="C1129" s="1">
        <v>3</v>
      </c>
      <c r="D1129" s="1">
        <v>3</v>
      </c>
      <c r="E1129" s="1" t="s">
        <v>12</v>
      </c>
      <c r="G1129" s="1" t="s">
        <v>852</v>
      </c>
      <c r="H1129" s="1" t="s">
        <v>851</v>
      </c>
      <c r="I1129" s="2" t="s">
        <v>557</v>
      </c>
    </row>
    <row r="1130" spans="1:9" x14ac:dyDescent="0.25">
      <c r="A1130" s="1" t="s">
        <v>8</v>
      </c>
      <c r="B1130" s="1" t="s">
        <v>164</v>
      </c>
      <c r="C1130" s="1">
        <v>3</v>
      </c>
      <c r="D1130" s="1">
        <v>3</v>
      </c>
      <c r="E1130" s="1" t="s">
        <v>13</v>
      </c>
      <c r="G1130" s="1" t="s">
        <v>854</v>
      </c>
      <c r="H1130" s="1" t="s">
        <v>853</v>
      </c>
      <c r="I1130" s="2" t="s">
        <v>558</v>
      </c>
    </row>
    <row r="1131" spans="1:9" x14ac:dyDescent="0.25">
      <c r="A1131" s="1" t="s">
        <v>8</v>
      </c>
      <c r="B1131" s="1" t="s">
        <v>164</v>
      </c>
      <c r="C1131" s="1">
        <v>3</v>
      </c>
      <c r="D1131" s="1">
        <v>3</v>
      </c>
      <c r="E1131" s="1" t="s">
        <v>14</v>
      </c>
      <c r="F1131" s="1">
        <v>1</v>
      </c>
      <c r="G1131" s="1" t="s">
        <v>733</v>
      </c>
      <c r="H1131" s="1" t="s">
        <v>740</v>
      </c>
      <c r="I1131" s="2" t="s">
        <v>559</v>
      </c>
    </row>
    <row r="1132" spans="1:9" x14ac:dyDescent="0.25">
      <c r="A1132" s="1" t="s">
        <v>8</v>
      </c>
      <c r="B1132" s="1" t="s">
        <v>164</v>
      </c>
      <c r="C1132" s="1">
        <v>3</v>
      </c>
      <c r="D1132" s="1">
        <v>3</v>
      </c>
      <c r="E1132" s="1" t="s">
        <v>14</v>
      </c>
      <c r="F1132" s="1">
        <v>2</v>
      </c>
      <c r="G1132" s="1" t="s">
        <v>855</v>
      </c>
      <c r="H1132" s="1" t="s">
        <v>804</v>
      </c>
      <c r="I1132" s="2" t="s">
        <v>559</v>
      </c>
    </row>
    <row r="1133" spans="1:9" x14ac:dyDescent="0.25">
      <c r="A1133" s="1" t="s">
        <v>8</v>
      </c>
      <c r="B1133" s="1" t="s">
        <v>164</v>
      </c>
      <c r="C1133" s="1">
        <v>4</v>
      </c>
      <c r="D1133" s="1">
        <v>4</v>
      </c>
      <c r="F1133" s="1">
        <v>1</v>
      </c>
      <c r="G1133" s="1" t="s">
        <v>857</v>
      </c>
      <c r="H1133" s="1" t="s">
        <v>856</v>
      </c>
      <c r="I1133" s="2" t="s">
        <v>560</v>
      </c>
    </row>
    <row r="1134" spans="1:9" x14ac:dyDescent="0.25">
      <c r="A1134" s="1" t="s">
        <v>8</v>
      </c>
      <c r="B1134" s="1" t="s">
        <v>164</v>
      </c>
      <c r="C1134" s="1">
        <v>4</v>
      </c>
      <c r="D1134" s="1">
        <v>4</v>
      </c>
      <c r="F1134" s="1">
        <v>2</v>
      </c>
      <c r="G1134" s="1" t="s">
        <v>793</v>
      </c>
      <c r="H1134" s="1" t="s">
        <v>720</v>
      </c>
      <c r="I1134" s="2" t="s">
        <v>560</v>
      </c>
    </row>
    <row r="1135" spans="1:9" x14ac:dyDescent="0.25">
      <c r="A1135" s="1" t="s">
        <v>8</v>
      </c>
      <c r="B1135" s="1" t="s">
        <v>167</v>
      </c>
      <c r="C1135" s="1">
        <v>1</v>
      </c>
      <c r="D1135" s="1">
        <v>1</v>
      </c>
      <c r="F1135" s="1">
        <v>1</v>
      </c>
      <c r="G1135" s="1" t="s">
        <v>858</v>
      </c>
      <c r="H1135" s="1" t="s">
        <v>706</v>
      </c>
      <c r="I1135" s="2" t="s">
        <v>561</v>
      </c>
    </row>
    <row r="1136" spans="1:9" x14ac:dyDescent="0.25">
      <c r="A1136" s="1" t="s">
        <v>8</v>
      </c>
      <c r="B1136" s="1" t="s">
        <v>167</v>
      </c>
      <c r="C1136" s="1">
        <v>1</v>
      </c>
      <c r="D1136" s="1">
        <v>1</v>
      </c>
      <c r="F1136" s="1">
        <v>2</v>
      </c>
      <c r="G1136" s="1" t="s">
        <v>858</v>
      </c>
      <c r="H1136" s="1" t="s">
        <v>724</v>
      </c>
      <c r="I1136" s="2" t="s">
        <v>561</v>
      </c>
    </row>
    <row r="1137" spans="1:9" x14ac:dyDescent="0.25">
      <c r="A1137" s="1" t="s">
        <v>8</v>
      </c>
      <c r="B1137" s="1" t="s">
        <v>167</v>
      </c>
      <c r="C1137" s="1">
        <v>1</v>
      </c>
      <c r="D1137" s="1">
        <v>1</v>
      </c>
      <c r="F1137" s="1">
        <v>3</v>
      </c>
      <c r="G1137" s="1" t="s">
        <v>858</v>
      </c>
      <c r="H1137" s="1" t="s">
        <v>725</v>
      </c>
      <c r="I1137" s="2" t="s">
        <v>561</v>
      </c>
    </row>
    <row r="1138" spans="1:9" x14ac:dyDescent="0.25">
      <c r="A1138" s="1" t="s">
        <v>8</v>
      </c>
      <c r="B1138" s="1" t="s">
        <v>167</v>
      </c>
      <c r="C1138" s="1">
        <v>1</v>
      </c>
      <c r="D1138" s="1">
        <v>1</v>
      </c>
      <c r="F1138" s="1">
        <v>4</v>
      </c>
      <c r="G1138" s="1" t="s">
        <v>858</v>
      </c>
      <c r="H1138" s="1" t="s">
        <v>817</v>
      </c>
      <c r="I1138" s="2" t="s">
        <v>561</v>
      </c>
    </row>
    <row r="1139" spans="1:9" x14ac:dyDescent="0.25">
      <c r="A1139" s="1" t="s">
        <v>8</v>
      </c>
      <c r="B1139" s="1" t="s">
        <v>167</v>
      </c>
      <c r="C1139" s="1">
        <v>2</v>
      </c>
      <c r="D1139" s="1">
        <v>2</v>
      </c>
      <c r="F1139" s="1">
        <v>1</v>
      </c>
      <c r="G1139" s="1" t="s">
        <v>859</v>
      </c>
      <c r="H1139" s="1" t="s">
        <v>711</v>
      </c>
      <c r="I1139" s="2" t="s">
        <v>563</v>
      </c>
    </row>
    <row r="1140" spans="1:9" x14ac:dyDescent="0.25">
      <c r="A1140" s="1" t="s">
        <v>8</v>
      </c>
      <c r="B1140" s="1" t="s">
        <v>167</v>
      </c>
      <c r="C1140" s="1">
        <v>2</v>
      </c>
      <c r="D1140" s="1">
        <v>2</v>
      </c>
      <c r="F1140" s="1">
        <v>2</v>
      </c>
      <c r="G1140" s="1" t="s">
        <v>859</v>
      </c>
      <c r="H1140" s="1" t="s">
        <v>738</v>
      </c>
      <c r="I1140" s="2" t="s">
        <v>563</v>
      </c>
    </row>
    <row r="1141" spans="1:9" x14ac:dyDescent="0.25">
      <c r="A1141" s="1" t="s">
        <v>8</v>
      </c>
      <c r="B1141" s="1" t="s">
        <v>167</v>
      </c>
      <c r="C1141" s="1">
        <v>3</v>
      </c>
      <c r="D1141" s="1">
        <v>3</v>
      </c>
      <c r="F1141" s="1">
        <v>1</v>
      </c>
      <c r="G1141" s="1" t="s">
        <v>860</v>
      </c>
      <c r="H1141" s="1" t="s">
        <v>715</v>
      </c>
      <c r="I1141" s="2" t="s">
        <v>564</v>
      </c>
    </row>
    <row r="1142" spans="1:9" x14ac:dyDescent="0.25">
      <c r="A1142" s="1" t="s">
        <v>8</v>
      </c>
      <c r="B1142" s="1" t="s">
        <v>167</v>
      </c>
      <c r="C1142" s="1">
        <v>3</v>
      </c>
      <c r="D1142" s="1">
        <v>3</v>
      </c>
      <c r="F1142" s="1">
        <v>2</v>
      </c>
      <c r="G1142" s="1" t="s">
        <v>861</v>
      </c>
      <c r="H1142" s="1" t="s">
        <v>811</v>
      </c>
      <c r="I1142" s="2" t="s">
        <v>564</v>
      </c>
    </row>
    <row r="1143" spans="1:9" x14ac:dyDescent="0.25">
      <c r="A1143" s="1" t="s">
        <v>8</v>
      </c>
      <c r="B1143" s="1" t="s">
        <v>167</v>
      </c>
      <c r="C1143" s="1">
        <v>4</v>
      </c>
      <c r="D1143" s="1">
        <v>4</v>
      </c>
      <c r="F1143" s="1">
        <v>1</v>
      </c>
      <c r="G1143" s="1" t="s">
        <v>827</v>
      </c>
      <c r="H1143" s="1" t="s">
        <v>862</v>
      </c>
      <c r="I1143" s="2" t="s">
        <v>566</v>
      </c>
    </row>
    <row r="1144" spans="1:9" x14ac:dyDescent="0.25">
      <c r="A1144" s="1" t="s">
        <v>8</v>
      </c>
      <c r="B1144" s="1" t="s">
        <v>167</v>
      </c>
      <c r="C1144" s="1">
        <v>4</v>
      </c>
      <c r="D1144" s="1">
        <v>4</v>
      </c>
      <c r="F1144" s="1">
        <v>2</v>
      </c>
      <c r="G1144" s="1" t="s">
        <v>705</v>
      </c>
      <c r="H1144" s="1" t="s">
        <v>729</v>
      </c>
      <c r="I1144" s="2" t="s">
        <v>566</v>
      </c>
    </row>
    <row r="1145" spans="1:9" x14ac:dyDescent="0.25">
      <c r="A1145" s="1" t="s">
        <v>8</v>
      </c>
      <c r="B1145" s="1" t="s">
        <v>167</v>
      </c>
      <c r="C1145" s="1">
        <v>5</v>
      </c>
      <c r="D1145" s="1">
        <v>5</v>
      </c>
      <c r="F1145" s="1">
        <v>1</v>
      </c>
      <c r="G1145" s="1" t="s">
        <v>863</v>
      </c>
      <c r="H1145" s="1" t="s">
        <v>711</v>
      </c>
      <c r="I1145" s="2" t="s">
        <v>567</v>
      </c>
    </row>
    <row r="1146" spans="1:9" x14ac:dyDescent="0.25">
      <c r="A1146" s="1" t="s">
        <v>8</v>
      </c>
      <c r="B1146" s="1" t="s">
        <v>167</v>
      </c>
      <c r="C1146" s="1">
        <v>5</v>
      </c>
      <c r="D1146" s="1">
        <v>5</v>
      </c>
      <c r="F1146" s="1">
        <v>2</v>
      </c>
      <c r="G1146" s="1" t="s">
        <v>863</v>
      </c>
      <c r="H1146" s="1" t="s">
        <v>738</v>
      </c>
      <c r="I1146" s="2" t="s">
        <v>567</v>
      </c>
    </row>
    <row r="1147" spans="1:9" x14ac:dyDescent="0.25">
      <c r="A1147" s="1" t="s">
        <v>8</v>
      </c>
      <c r="B1147" s="1" t="s">
        <v>167</v>
      </c>
      <c r="C1147" s="1">
        <v>6</v>
      </c>
      <c r="D1147" s="1">
        <v>6</v>
      </c>
      <c r="F1147" s="1">
        <v>1</v>
      </c>
      <c r="G1147" s="1" t="s">
        <v>850</v>
      </c>
      <c r="H1147" s="1" t="s">
        <v>804</v>
      </c>
      <c r="I1147" s="2" t="s">
        <v>568</v>
      </c>
    </row>
    <row r="1148" spans="1:9" x14ac:dyDescent="0.25">
      <c r="A1148" s="1" t="s">
        <v>8</v>
      </c>
      <c r="B1148" s="1" t="s">
        <v>167</v>
      </c>
      <c r="C1148" s="1">
        <v>6</v>
      </c>
      <c r="D1148" s="1">
        <v>6</v>
      </c>
      <c r="F1148" s="1">
        <v>2</v>
      </c>
      <c r="G1148" s="1" t="s">
        <v>864</v>
      </c>
      <c r="H1148" s="1" t="s">
        <v>740</v>
      </c>
      <c r="I1148" s="2" t="s">
        <v>568</v>
      </c>
    </row>
    <row r="1149" spans="1:9" x14ac:dyDescent="0.25">
      <c r="A1149" s="1" t="s">
        <v>8</v>
      </c>
      <c r="B1149" s="1" t="s">
        <v>167</v>
      </c>
      <c r="C1149" s="1">
        <v>6</v>
      </c>
      <c r="D1149" s="1">
        <v>6</v>
      </c>
      <c r="F1149" s="1">
        <v>3</v>
      </c>
      <c r="G1149" s="1" t="s">
        <v>865</v>
      </c>
      <c r="H1149" s="1" t="s">
        <v>740</v>
      </c>
      <c r="I1149" s="2" t="s">
        <v>568</v>
      </c>
    </row>
    <row r="1150" spans="1:9" x14ac:dyDescent="0.25">
      <c r="A1150" s="1" t="s">
        <v>8</v>
      </c>
      <c r="B1150" s="1" t="s">
        <v>167</v>
      </c>
      <c r="C1150" s="1">
        <v>6</v>
      </c>
      <c r="D1150" s="1">
        <v>6</v>
      </c>
      <c r="F1150" s="1">
        <v>4</v>
      </c>
      <c r="G1150" s="1" t="s">
        <v>866</v>
      </c>
      <c r="H1150" s="1" t="s">
        <v>740</v>
      </c>
      <c r="I1150" s="2" t="s">
        <v>568</v>
      </c>
    </row>
    <row r="1151" spans="1:9" x14ac:dyDescent="0.25">
      <c r="A1151" s="1" t="s">
        <v>8</v>
      </c>
      <c r="B1151" s="1" t="s">
        <v>167</v>
      </c>
      <c r="C1151" s="1">
        <v>7</v>
      </c>
      <c r="D1151" s="1">
        <v>7</v>
      </c>
      <c r="F1151" s="1">
        <v>1</v>
      </c>
      <c r="G1151" s="1" t="s">
        <v>867</v>
      </c>
      <c r="H1151" s="1" t="s">
        <v>706</v>
      </c>
      <c r="I1151" s="2" t="s">
        <v>569</v>
      </c>
    </row>
    <row r="1152" spans="1:9" x14ac:dyDescent="0.25">
      <c r="A1152" s="1" t="s">
        <v>8</v>
      </c>
      <c r="B1152" s="1" t="s">
        <v>167</v>
      </c>
      <c r="C1152" s="1">
        <v>7</v>
      </c>
      <c r="D1152" s="1">
        <v>7</v>
      </c>
      <c r="F1152" s="1">
        <v>2</v>
      </c>
      <c r="G1152" s="1" t="s">
        <v>867</v>
      </c>
      <c r="H1152" s="1" t="s">
        <v>724</v>
      </c>
      <c r="I1152" s="2" t="s">
        <v>569</v>
      </c>
    </row>
    <row r="1153" spans="1:9" x14ac:dyDescent="0.25">
      <c r="A1153" s="1" t="s">
        <v>8</v>
      </c>
      <c r="B1153" s="1" t="s">
        <v>167</v>
      </c>
      <c r="C1153" s="1">
        <v>7</v>
      </c>
      <c r="D1153" s="1">
        <v>7</v>
      </c>
      <c r="F1153" s="1">
        <v>3</v>
      </c>
      <c r="G1153" s="1" t="s">
        <v>867</v>
      </c>
      <c r="H1153" s="1" t="s">
        <v>725</v>
      </c>
      <c r="I1153" s="2" t="s">
        <v>569</v>
      </c>
    </row>
    <row r="1154" spans="1:9" x14ac:dyDescent="0.25">
      <c r="A1154" s="1" t="s">
        <v>8</v>
      </c>
      <c r="B1154" s="1" t="s">
        <v>167</v>
      </c>
      <c r="C1154" s="1">
        <v>7</v>
      </c>
      <c r="D1154" s="1">
        <v>7</v>
      </c>
      <c r="F1154" s="1">
        <v>4</v>
      </c>
      <c r="G1154" s="1" t="s">
        <v>867</v>
      </c>
      <c r="H1154" s="1" t="s">
        <v>817</v>
      </c>
      <c r="I1154" s="2" t="s">
        <v>569</v>
      </c>
    </row>
    <row r="1155" spans="1:9" x14ac:dyDescent="0.25">
      <c r="A1155" s="1" t="s">
        <v>8</v>
      </c>
      <c r="B1155" s="1" t="s">
        <v>167</v>
      </c>
      <c r="C1155" s="1">
        <v>7</v>
      </c>
      <c r="D1155" s="1">
        <v>7</v>
      </c>
      <c r="F1155" s="1">
        <v>5</v>
      </c>
      <c r="G1155" s="1" t="s">
        <v>867</v>
      </c>
      <c r="H1155" s="1" t="s">
        <v>868</v>
      </c>
      <c r="I1155" s="2" t="s">
        <v>569</v>
      </c>
    </row>
    <row r="1156" spans="1:9" x14ac:dyDescent="0.25">
      <c r="A1156" s="1" t="s">
        <v>8</v>
      </c>
      <c r="B1156" s="1" t="s">
        <v>165</v>
      </c>
      <c r="C1156" s="1">
        <v>1</v>
      </c>
      <c r="D1156" s="1">
        <v>1</v>
      </c>
      <c r="F1156" s="1">
        <v>1</v>
      </c>
      <c r="G1156" s="1" t="s">
        <v>825</v>
      </c>
      <c r="H1156" s="1" t="s">
        <v>869</v>
      </c>
      <c r="I1156" s="2" t="s">
        <v>570</v>
      </c>
    </row>
    <row r="1157" spans="1:9" x14ac:dyDescent="0.25">
      <c r="A1157" s="1" t="s">
        <v>8</v>
      </c>
      <c r="B1157" s="1" t="s">
        <v>165</v>
      </c>
      <c r="C1157" s="1">
        <v>1</v>
      </c>
      <c r="D1157" s="1">
        <v>1</v>
      </c>
      <c r="F1157" s="1">
        <v>2</v>
      </c>
      <c r="G1157" s="1" t="s">
        <v>870</v>
      </c>
      <c r="H1157" s="1" t="s">
        <v>869</v>
      </c>
      <c r="I1157" s="2" t="s">
        <v>570</v>
      </c>
    </row>
    <row r="1158" spans="1:9" x14ac:dyDescent="0.25">
      <c r="A1158" s="1" t="s">
        <v>8</v>
      </c>
      <c r="B1158" s="1" t="s">
        <v>165</v>
      </c>
      <c r="C1158" s="1">
        <v>1</v>
      </c>
      <c r="D1158" s="1">
        <v>1</v>
      </c>
      <c r="F1158" s="1">
        <v>3</v>
      </c>
      <c r="G1158" s="1" t="s">
        <v>793</v>
      </c>
      <c r="H1158" s="1" t="s">
        <v>720</v>
      </c>
      <c r="I1158" s="2" t="s">
        <v>570</v>
      </c>
    </row>
    <row r="1159" spans="1:9" x14ac:dyDescent="0.25">
      <c r="A1159" s="1" t="s">
        <v>8</v>
      </c>
      <c r="B1159" s="1" t="s">
        <v>165</v>
      </c>
      <c r="C1159" s="1">
        <v>2</v>
      </c>
      <c r="D1159" s="1">
        <v>2</v>
      </c>
      <c r="F1159" s="1">
        <v>1</v>
      </c>
      <c r="G1159" s="1" t="s">
        <v>705</v>
      </c>
      <c r="H1159" s="1" t="s">
        <v>704</v>
      </c>
      <c r="I1159" s="2" t="s">
        <v>571</v>
      </c>
    </row>
    <row r="1160" spans="1:9" x14ac:dyDescent="0.25">
      <c r="A1160" s="1" t="s">
        <v>8</v>
      </c>
      <c r="B1160" s="1" t="s">
        <v>165</v>
      </c>
      <c r="C1160" s="1">
        <v>2</v>
      </c>
      <c r="D1160" s="1">
        <v>2</v>
      </c>
      <c r="F1160" s="1">
        <v>2</v>
      </c>
      <c r="G1160" s="1" t="s">
        <v>825</v>
      </c>
      <c r="H1160" s="1" t="s">
        <v>861</v>
      </c>
      <c r="I1160" s="2" t="s">
        <v>571</v>
      </c>
    </row>
    <row r="1161" spans="1:9" x14ac:dyDescent="0.25">
      <c r="A1161" s="1" t="s">
        <v>8</v>
      </c>
      <c r="B1161" s="1" t="s">
        <v>165</v>
      </c>
      <c r="C1161" s="1">
        <v>3</v>
      </c>
      <c r="D1161" s="1">
        <v>3</v>
      </c>
      <c r="F1161" s="1">
        <v>1</v>
      </c>
      <c r="G1161" s="1" t="s">
        <v>871</v>
      </c>
      <c r="H1161" s="1" t="s">
        <v>704</v>
      </c>
      <c r="I1161" s="2" t="s">
        <v>572</v>
      </c>
    </row>
    <row r="1162" spans="1:9" x14ac:dyDescent="0.25">
      <c r="A1162" s="1" t="s">
        <v>8</v>
      </c>
      <c r="B1162" s="1" t="s">
        <v>165</v>
      </c>
      <c r="C1162" s="1">
        <v>3</v>
      </c>
      <c r="D1162" s="1">
        <v>3</v>
      </c>
      <c r="F1162" s="1">
        <v>2</v>
      </c>
      <c r="G1162" s="1" t="s">
        <v>872</v>
      </c>
      <c r="H1162" s="1" t="s">
        <v>763</v>
      </c>
      <c r="I1162" s="2" t="s">
        <v>572</v>
      </c>
    </row>
    <row r="1163" spans="1:9" x14ac:dyDescent="0.25">
      <c r="A1163" s="1" t="s">
        <v>8</v>
      </c>
      <c r="B1163" s="1" t="s">
        <v>165</v>
      </c>
      <c r="C1163" s="1">
        <v>4</v>
      </c>
      <c r="D1163" s="1">
        <v>4</v>
      </c>
      <c r="G1163" s="1" t="s">
        <v>825</v>
      </c>
      <c r="H1163" s="1" t="s">
        <v>720</v>
      </c>
      <c r="I1163" s="2" t="s">
        <v>573</v>
      </c>
    </row>
    <row r="1164" spans="1:9" x14ac:dyDescent="0.25">
      <c r="A1164" s="1" t="s">
        <v>8</v>
      </c>
      <c r="B1164" s="1" t="s">
        <v>166</v>
      </c>
      <c r="C1164" s="1">
        <v>1</v>
      </c>
      <c r="D1164" s="1">
        <v>1</v>
      </c>
      <c r="F1164" s="1">
        <v>1</v>
      </c>
      <c r="G1164" s="1" t="s">
        <v>873</v>
      </c>
      <c r="H1164" s="1" t="s">
        <v>753</v>
      </c>
      <c r="I1164" s="2" t="s">
        <v>575</v>
      </c>
    </row>
    <row r="1165" spans="1:9" x14ac:dyDescent="0.25">
      <c r="A1165" s="1" t="s">
        <v>8</v>
      </c>
      <c r="B1165" s="1" t="s">
        <v>166</v>
      </c>
      <c r="C1165" s="1">
        <v>1</v>
      </c>
      <c r="D1165" s="1">
        <v>1</v>
      </c>
      <c r="F1165" s="1">
        <v>2</v>
      </c>
      <c r="G1165" s="1" t="s">
        <v>875</v>
      </c>
      <c r="H1165" s="1" t="s">
        <v>874</v>
      </c>
      <c r="I1165" s="2" t="s">
        <v>575</v>
      </c>
    </row>
    <row r="1166" spans="1:9" x14ac:dyDescent="0.25">
      <c r="A1166" s="1" t="s">
        <v>8</v>
      </c>
      <c r="B1166" s="1" t="s">
        <v>166</v>
      </c>
      <c r="C1166" s="1">
        <v>2</v>
      </c>
      <c r="D1166" s="1">
        <v>2</v>
      </c>
      <c r="F1166" s="1">
        <v>1</v>
      </c>
      <c r="G1166" s="1" t="s">
        <v>876</v>
      </c>
      <c r="H1166" s="1" t="s">
        <v>720</v>
      </c>
      <c r="I1166" s="2" t="s">
        <v>576</v>
      </c>
    </row>
    <row r="1167" spans="1:9" x14ac:dyDescent="0.25">
      <c r="A1167" s="1" t="s">
        <v>8</v>
      </c>
      <c r="B1167" s="1" t="s">
        <v>166</v>
      </c>
      <c r="C1167" s="1">
        <v>2</v>
      </c>
      <c r="D1167" s="1">
        <v>2</v>
      </c>
      <c r="F1167" s="1">
        <v>2</v>
      </c>
      <c r="G1167" s="1" t="s">
        <v>877</v>
      </c>
      <c r="H1167" s="1" t="s">
        <v>720</v>
      </c>
      <c r="I1167" s="2" t="s">
        <v>576</v>
      </c>
    </row>
    <row r="1168" spans="1:9" x14ac:dyDescent="0.25">
      <c r="A1168" s="1" t="s">
        <v>8</v>
      </c>
      <c r="B1168" s="1" t="s">
        <v>166</v>
      </c>
      <c r="C1168" s="1">
        <v>2</v>
      </c>
      <c r="D1168" s="1">
        <v>2</v>
      </c>
      <c r="F1168" s="1">
        <v>3</v>
      </c>
      <c r="G1168" s="1" t="s">
        <v>879</v>
      </c>
      <c r="H1168" s="1" t="s">
        <v>878</v>
      </c>
      <c r="I1168" s="2" t="s">
        <v>576</v>
      </c>
    </row>
    <row r="1169" spans="1:9" x14ac:dyDescent="0.25">
      <c r="A1169" s="1" t="s">
        <v>8</v>
      </c>
      <c r="B1169" s="1" t="s">
        <v>166</v>
      </c>
      <c r="C1169" s="1">
        <v>3</v>
      </c>
      <c r="D1169" s="1">
        <v>3</v>
      </c>
      <c r="F1169" s="1">
        <v>1</v>
      </c>
      <c r="G1169" s="1" t="s">
        <v>880</v>
      </c>
      <c r="H1169" s="1" t="s">
        <v>720</v>
      </c>
      <c r="I1169" s="2" t="s">
        <v>578</v>
      </c>
    </row>
    <row r="1170" spans="1:9" x14ac:dyDescent="0.25">
      <c r="A1170" s="1" t="s">
        <v>8</v>
      </c>
      <c r="B1170" s="1" t="s">
        <v>166</v>
      </c>
      <c r="C1170" s="1">
        <v>3</v>
      </c>
      <c r="D1170" s="1">
        <v>3</v>
      </c>
      <c r="F1170" s="1">
        <v>2</v>
      </c>
      <c r="G1170" s="1" t="s">
        <v>881</v>
      </c>
      <c r="H1170" s="1" t="s">
        <v>720</v>
      </c>
      <c r="I1170" s="2" t="s">
        <v>578</v>
      </c>
    </row>
    <row r="1171" spans="1:9" x14ac:dyDescent="0.25">
      <c r="A1171" s="1" t="s">
        <v>8</v>
      </c>
      <c r="B1171" s="1" t="s">
        <v>166</v>
      </c>
      <c r="C1171" s="1">
        <v>4</v>
      </c>
      <c r="D1171" s="1">
        <v>4</v>
      </c>
      <c r="G1171" s="1" t="s">
        <v>852</v>
      </c>
      <c r="H1171" s="1" t="s">
        <v>720</v>
      </c>
      <c r="I1171" s="2" t="s">
        <v>579</v>
      </c>
    </row>
    <row r="1172" spans="1:9" x14ac:dyDescent="0.25">
      <c r="A1172" s="1" t="s">
        <v>8</v>
      </c>
      <c r="B1172" s="1" t="s">
        <v>166</v>
      </c>
      <c r="C1172" s="1">
        <v>4</v>
      </c>
      <c r="D1172" s="1">
        <v>4</v>
      </c>
      <c r="E1172" s="1" t="s">
        <v>12</v>
      </c>
      <c r="F1172" s="1">
        <v>1</v>
      </c>
      <c r="G1172" s="1" t="s">
        <v>852</v>
      </c>
      <c r="H1172" s="1" t="s">
        <v>804</v>
      </c>
      <c r="I1172" s="2" t="s">
        <v>580</v>
      </c>
    </row>
    <row r="1173" spans="1:9" x14ac:dyDescent="0.25">
      <c r="A1173" s="1" t="s">
        <v>8</v>
      </c>
      <c r="B1173" s="1" t="s">
        <v>166</v>
      </c>
      <c r="C1173" s="1">
        <v>4</v>
      </c>
      <c r="D1173" s="1">
        <v>4</v>
      </c>
      <c r="E1173" s="1" t="s">
        <v>12</v>
      </c>
      <c r="F1173" s="1">
        <v>2</v>
      </c>
      <c r="G1173" s="1" t="s">
        <v>883</v>
      </c>
      <c r="H1173" s="1" t="s">
        <v>882</v>
      </c>
      <c r="I1173" s="2" t="s">
        <v>580</v>
      </c>
    </row>
    <row r="1174" spans="1:9" x14ac:dyDescent="0.25">
      <c r="A1174" s="1" t="s">
        <v>8</v>
      </c>
      <c r="B1174" s="1" t="s">
        <v>166</v>
      </c>
      <c r="C1174" s="1">
        <v>4</v>
      </c>
      <c r="D1174" s="1">
        <v>4</v>
      </c>
      <c r="E1174" s="1" t="s">
        <v>13</v>
      </c>
      <c r="F1174" s="1">
        <v>1</v>
      </c>
      <c r="G1174" s="1" t="s">
        <v>852</v>
      </c>
      <c r="H1174" s="1" t="s">
        <v>720</v>
      </c>
      <c r="I1174" s="2" t="s">
        <v>581</v>
      </c>
    </row>
    <row r="1175" spans="1:9" x14ac:dyDescent="0.25">
      <c r="A1175" s="1" t="s">
        <v>8</v>
      </c>
      <c r="B1175" s="1" t="s">
        <v>166</v>
      </c>
      <c r="C1175" s="1">
        <v>4</v>
      </c>
      <c r="D1175" s="1">
        <v>4</v>
      </c>
      <c r="E1175" s="1" t="s">
        <v>13</v>
      </c>
      <c r="F1175" s="1">
        <v>2</v>
      </c>
      <c r="G1175" s="1" t="s">
        <v>885</v>
      </c>
      <c r="H1175" s="1" t="s">
        <v>715</v>
      </c>
      <c r="I1175" s="2" t="s">
        <v>581</v>
      </c>
    </row>
    <row r="1176" spans="1:9" x14ac:dyDescent="0.25">
      <c r="A1176" s="1" t="s">
        <v>8</v>
      </c>
      <c r="B1176" s="1" t="s">
        <v>166</v>
      </c>
      <c r="C1176" s="1">
        <v>4</v>
      </c>
      <c r="D1176" s="1">
        <v>4</v>
      </c>
      <c r="E1176" s="1" t="s">
        <v>13</v>
      </c>
      <c r="F1176" s="1">
        <v>3</v>
      </c>
      <c r="G1176" s="1" t="s">
        <v>872</v>
      </c>
      <c r="H1176" s="1" t="s">
        <v>706</v>
      </c>
      <c r="I1176" s="2" t="s">
        <v>581</v>
      </c>
    </row>
    <row r="1177" spans="1:9" x14ac:dyDescent="0.25">
      <c r="A1177" s="1" t="s">
        <v>8</v>
      </c>
      <c r="B1177" s="1" t="s">
        <v>166</v>
      </c>
      <c r="C1177" s="1">
        <v>5</v>
      </c>
      <c r="D1177" s="1">
        <v>5</v>
      </c>
      <c r="G1177" s="1" t="s">
        <v>884</v>
      </c>
      <c r="H1177" s="1" t="s">
        <v>862</v>
      </c>
      <c r="I1177" s="2" t="s">
        <v>583</v>
      </c>
    </row>
    <row r="1178" spans="1:9" x14ac:dyDescent="0.25">
      <c r="A1178" s="1" t="s">
        <v>8</v>
      </c>
      <c r="B1178" s="1" t="s">
        <v>166</v>
      </c>
      <c r="C1178" s="1">
        <v>6</v>
      </c>
      <c r="D1178" s="1">
        <v>6</v>
      </c>
      <c r="F1178" s="1">
        <v>1</v>
      </c>
      <c r="G1178" s="1" t="s">
        <v>886</v>
      </c>
      <c r="H1178" s="1" t="s">
        <v>720</v>
      </c>
      <c r="I1178" s="2" t="s">
        <v>584</v>
      </c>
    </row>
    <row r="1179" spans="1:9" x14ac:dyDescent="0.25">
      <c r="A1179" s="1" t="s">
        <v>8</v>
      </c>
      <c r="B1179" s="1" t="s">
        <v>166</v>
      </c>
      <c r="C1179" s="1">
        <v>6</v>
      </c>
      <c r="D1179" s="1">
        <v>6</v>
      </c>
      <c r="F1179" s="1">
        <v>2</v>
      </c>
      <c r="G1179" s="1" t="s">
        <v>887</v>
      </c>
      <c r="H1179" s="1" t="s">
        <v>720</v>
      </c>
      <c r="I1179" s="2" t="s">
        <v>584</v>
      </c>
    </row>
    <row r="1180" spans="1:9" x14ac:dyDescent="0.25">
      <c r="A1180" s="1" t="s">
        <v>8</v>
      </c>
      <c r="B1180" s="1" t="s">
        <v>166</v>
      </c>
      <c r="C1180" s="1">
        <v>7</v>
      </c>
      <c r="D1180" s="1">
        <v>7</v>
      </c>
      <c r="F1180" s="1">
        <v>1</v>
      </c>
      <c r="G1180" s="1" t="s">
        <v>886</v>
      </c>
      <c r="H1180" s="1" t="s">
        <v>720</v>
      </c>
      <c r="I1180" s="2" t="s">
        <v>585</v>
      </c>
    </row>
    <row r="1181" spans="1:9" x14ac:dyDescent="0.25">
      <c r="A1181" s="1" t="s">
        <v>8</v>
      </c>
      <c r="B1181" s="1" t="s">
        <v>166</v>
      </c>
      <c r="C1181" s="1">
        <v>7</v>
      </c>
      <c r="D1181" s="1">
        <v>7</v>
      </c>
      <c r="F1181" s="1">
        <v>2</v>
      </c>
      <c r="G1181" s="1" t="s">
        <v>887</v>
      </c>
      <c r="H1181" s="1" t="s">
        <v>720</v>
      </c>
      <c r="I1181" s="2" t="s">
        <v>585</v>
      </c>
    </row>
    <row r="1182" spans="1:9" x14ac:dyDescent="0.25">
      <c r="A1182" s="1" t="s">
        <v>8</v>
      </c>
      <c r="B1182" s="1" t="s">
        <v>166</v>
      </c>
      <c r="C1182" s="1">
        <v>8</v>
      </c>
      <c r="D1182" s="1">
        <v>8</v>
      </c>
      <c r="G1182" s="1" t="s">
        <v>888</v>
      </c>
      <c r="H1182" s="1" t="s">
        <v>804</v>
      </c>
      <c r="I1182" s="2" t="s">
        <v>173</v>
      </c>
    </row>
    <row r="1183" spans="1:9" x14ac:dyDescent="0.25">
      <c r="A1183" s="1" t="s">
        <v>8</v>
      </c>
      <c r="B1183" s="1" t="s">
        <v>166</v>
      </c>
      <c r="C1183" s="1">
        <v>9</v>
      </c>
      <c r="D1183" s="1">
        <v>9</v>
      </c>
      <c r="F1183" s="1">
        <v>1</v>
      </c>
      <c r="G1183" s="1" t="s">
        <v>889</v>
      </c>
      <c r="H1183" s="1" t="s">
        <v>838</v>
      </c>
      <c r="I1183" s="2" t="s">
        <v>586</v>
      </c>
    </row>
    <row r="1184" spans="1:9" x14ac:dyDescent="0.25">
      <c r="A1184" s="1" t="s">
        <v>8</v>
      </c>
      <c r="B1184" s="1" t="s">
        <v>166</v>
      </c>
      <c r="C1184" s="1">
        <v>9</v>
      </c>
      <c r="D1184" s="1">
        <v>9</v>
      </c>
      <c r="F1184" s="1">
        <v>2</v>
      </c>
      <c r="G1184" s="1" t="s">
        <v>840</v>
      </c>
      <c r="H1184" s="1" t="s">
        <v>740</v>
      </c>
      <c r="I1184" s="2" t="s">
        <v>586</v>
      </c>
    </row>
    <row r="1185" spans="1:9" x14ac:dyDescent="0.25">
      <c r="A1185" s="1" t="s">
        <v>8</v>
      </c>
      <c r="B1185" s="1" t="s">
        <v>166</v>
      </c>
      <c r="C1185" s="1">
        <v>9</v>
      </c>
      <c r="D1185" s="1">
        <v>9</v>
      </c>
      <c r="F1185" s="1">
        <v>3</v>
      </c>
      <c r="G1185" s="1" t="s">
        <v>866</v>
      </c>
      <c r="H1185" s="1" t="s">
        <v>740</v>
      </c>
      <c r="I1185" s="2" t="s">
        <v>586</v>
      </c>
    </row>
    <row r="1186" spans="1:9" x14ac:dyDescent="0.25">
      <c r="A1186" s="1" t="s">
        <v>8</v>
      </c>
      <c r="B1186" s="1" t="s">
        <v>166</v>
      </c>
      <c r="C1186" s="1">
        <v>10</v>
      </c>
      <c r="D1186" s="1">
        <v>10</v>
      </c>
      <c r="G1186" s="1" t="s">
        <v>890</v>
      </c>
      <c r="H1186" s="1" t="s">
        <v>706</v>
      </c>
      <c r="I1186" s="2" t="s">
        <v>588</v>
      </c>
    </row>
    <row r="1187" spans="1:9" x14ac:dyDescent="0.25">
      <c r="A1187" s="1" t="s">
        <v>8</v>
      </c>
      <c r="B1187" s="1" t="s">
        <v>166</v>
      </c>
      <c r="C1187" s="1">
        <v>11</v>
      </c>
      <c r="D1187" s="1">
        <v>11</v>
      </c>
      <c r="F1187" s="1">
        <v>1</v>
      </c>
      <c r="G1187" s="1" t="s">
        <v>891</v>
      </c>
      <c r="H1187" s="1" t="s">
        <v>706</v>
      </c>
      <c r="I1187" s="2" t="s">
        <v>589</v>
      </c>
    </row>
    <row r="1188" spans="1:9" x14ac:dyDescent="0.25">
      <c r="A1188" s="1" t="s">
        <v>8</v>
      </c>
      <c r="B1188" s="1" t="s">
        <v>166</v>
      </c>
      <c r="C1188" s="1">
        <v>11</v>
      </c>
      <c r="D1188" s="1">
        <v>11</v>
      </c>
      <c r="F1188" s="1">
        <v>2</v>
      </c>
      <c r="G1188" s="1" t="s">
        <v>891</v>
      </c>
      <c r="H1188" s="1" t="s">
        <v>715</v>
      </c>
      <c r="I1188" s="2" t="s">
        <v>589</v>
      </c>
    </row>
    <row r="1189" spans="1:9" x14ac:dyDescent="0.25">
      <c r="A1189" s="1" t="s">
        <v>8</v>
      </c>
      <c r="B1189" s="1" t="s">
        <v>166</v>
      </c>
      <c r="C1189" s="1">
        <v>11</v>
      </c>
      <c r="D1189" s="1">
        <v>11</v>
      </c>
      <c r="F1189" s="1">
        <v>3</v>
      </c>
      <c r="G1189" s="1" t="s">
        <v>892</v>
      </c>
      <c r="H1189" s="1" t="s">
        <v>789</v>
      </c>
      <c r="I1189" s="2" t="s">
        <v>589</v>
      </c>
    </row>
    <row r="1190" spans="1:9" x14ac:dyDescent="0.25">
      <c r="A1190" s="1" t="s">
        <v>8</v>
      </c>
      <c r="B1190" s="1" t="s">
        <v>166</v>
      </c>
      <c r="C1190" s="1">
        <v>11</v>
      </c>
      <c r="D1190" s="1">
        <v>11</v>
      </c>
      <c r="F1190" s="1">
        <v>4</v>
      </c>
      <c r="G1190" s="1" t="s">
        <v>893</v>
      </c>
      <c r="H1190" s="1" t="s">
        <v>789</v>
      </c>
      <c r="I1190" s="2" t="s">
        <v>589</v>
      </c>
    </row>
    <row r="1191" spans="1:9" x14ac:dyDescent="0.25">
      <c r="A1191" s="1" t="s">
        <v>8</v>
      </c>
      <c r="B1191" s="1" t="s">
        <v>166</v>
      </c>
      <c r="C1191" s="1">
        <v>11</v>
      </c>
      <c r="D1191" s="1">
        <v>11</v>
      </c>
      <c r="F1191" s="1">
        <v>5</v>
      </c>
      <c r="G1191" s="1" t="s">
        <v>894</v>
      </c>
      <c r="H1191" s="1" t="s">
        <v>789</v>
      </c>
      <c r="I1191" s="2" t="s">
        <v>589</v>
      </c>
    </row>
    <row r="1192" spans="1:9" x14ac:dyDescent="0.25">
      <c r="A1192" s="1" t="s">
        <v>8</v>
      </c>
      <c r="B1192" s="1" t="s">
        <v>166</v>
      </c>
      <c r="C1192" s="1">
        <v>12</v>
      </c>
      <c r="D1192" s="1">
        <v>12</v>
      </c>
      <c r="F1192" s="1">
        <v>1</v>
      </c>
      <c r="G1192" s="1" t="s">
        <v>870</v>
      </c>
      <c r="H1192" s="1" t="s">
        <v>861</v>
      </c>
      <c r="I1192" s="2" t="s">
        <v>590</v>
      </c>
    </row>
    <row r="1193" spans="1:9" x14ac:dyDescent="0.25">
      <c r="A1193" s="1" t="s">
        <v>8</v>
      </c>
      <c r="B1193" s="1" t="s">
        <v>166</v>
      </c>
      <c r="C1193" s="1">
        <v>12</v>
      </c>
      <c r="D1193" s="1">
        <v>12</v>
      </c>
      <c r="F1193" s="1">
        <v>2</v>
      </c>
      <c r="G1193" s="1" t="s">
        <v>895</v>
      </c>
      <c r="H1193" s="1" t="s">
        <v>861</v>
      </c>
      <c r="I1193" s="2" t="s">
        <v>590</v>
      </c>
    </row>
    <row r="1194" spans="1:9" x14ac:dyDescent="0.25">
      <c r="A1194" s="1" t="s">
        <v>134</v>
      </c>
      <c r="B1194" s="1" t="s">
        <v>174</v>
      </c>
      <c r="C1194" s="1">
        <v>1</v>
      </c>
      <c r="D1194" s="1">
        <v>1</v>
      </c>
      <c r="F1194" s="1">
        <v>1</v>
      </c>
      <c r="G1194" s="1" t="s">
        <v>896</v>
      </c>
      <c r="H1194" s="1" t="s">
        <v>711</v>
      </c>
      <c r="I1194" s="2" t="s">
        <v>591</v>
      </c>
    </row>
    <row r="1195" spans="1:9" x14ac:dyDescent="0.25">
      <c r="A1195" s="1" t="s">
        <v>134</v>
      </c>
      <c r="B1195" s="1" t="s">
        <v>174</v>
      </c>
      <c r="C1195" s="1">
        <v>1</v>
      </c>
      <c r="D1195" s="1">
        <v>1</v>
      </c>
      <c r="F1195" s="1">
        <v>2</v>
      </c>
      <c r="G1195" s="1" t="s">
        <v>897</v>
      </c>
      <c r="H1195" s="1" t="s">
        <v>711</v>
      </c>
      <c r="I1195" s="2" t="s">
        <v>591</v>
      </c>
    </row>
    <row r="1196" spans="1:9" x14ac:dyDescent="0.25">
      <c r="A1196" s="1" t="s">
        <v>134</v>
      </c>
      <c r="B1196" s="1" t="s">
        <v>174</v>
      </c>
      <c r="C1196" s="1">
        <v>1</v>
      </c>
      <c r="D1196" s="1">
        <v>1</v>
      </c>
      <c r="F1196" s="1">
        <v>3</v>
      </c>
      <c r="G1196" s="1" t="s">
        <v>898</v>
      </c>
      <c r="H1196" s="1" t="s">
        <v>706</v>
      </c>
      <c r="I1196" s="2" t="s">
        <v>591</v>
      </c>
    </row>
    <row r="1197" spans="1:9" x14ac:dyDescent="0.25">
      <c r="A1197" s="1" t="s">
        <v>134</v>
      </c>
      <c r="B1197" s="1" t="s">
        <v>174</v>
      </c>
      <c r="C1197" s="1">
        <v>1</v>
      </c>
      <c r="D1197" s="1">
        <v>1</v>
      </c>
      <c r="F1197" s="1">
        <v>4</v>
      </c>
      <c r="G1197" s="1" t="s">
        <v>899</v>
      </c>
      <c r="H1197" s="1" t="s">
        <v>739</v>
      </c>
      <c r="I1197" s="2" t="s">
        <v>591</v>
      </c>
    </row>
    <row r="1198" spans="1:9" x14ac:dyDescent="0.25">
      <c r="A1198" s="1" t="s">
        <v>134</v>
      </c>
      <c r="B1198" s="1" t="s">
        <v>174</v>
      </c>
      <c r="C1198" s="1">
        <v>2</v>
      </c>
      <c r="D1198" s="1">
        <v>2</v>
      </c>
      <c r="F1198" s="1">
        <v>1</v>
      </c>
      <c r="G1198" s="1" t="s">
        <v>900</v>
      </c>
      <c r="H1198" s="1" t="s">
        <v>740</v>
      </c>
      <c r="I1198" s="2" t="s">
        <v>592</v>
      </c>
    </row>
    <row r="1199" spans="1:9" x14ac:dyDescent="0.25">
      <c r="A1199" s="1" t="s">
        <v>134</v>
      </c>
      <c r="B1199" s="1" t="s">
        <v>174</v>
      </c>
      <c r="C1199" s="1">
        <v>2</v>
      </c>
      <c r="D1199" s="1">
        <v>2</v>
      </c>
      <c r="F1199" s="1">
        <v>2</v>
      </c>
      <c r="G1199" s="1" t="s">
        <v>902</v>
      </c>
      <c r="H1199" s="1" t="s">
        <v>901</v>
      </c>
      <c r="I1199" s="2" t="s">
        <v>592</v>
      </c>
    </row>
    <row r="1200" spans="1:9" x14ac:dyDescent="0.25">
      <c r="A1200" s="1" t="s">
        <v>134</v>
      </c>
      <c r="B1200" s="1" t="s">
        <v>174</v>
      </c>
      <c r="C1200" s="1">
        <v>2</v>
      </c>
      <c r="D1200" s="1">
        <v>2</v>
      </c>
      <c r="F1200" s="1">
        <v>3</v>
      </c>
      <c r="G1200" s="1" t="s">
        <v>903</v>
      </c>
      <c r="H1200" s="1" t="s">
        <v>763</v>
      </c>
      <c r="I1200" s="2" t="s">
        <v>592</v>
      </c>
    </row>
    <row r="1201" spans="1:9" x14ac:dyDescent="0.25">
      <c r="A1201" s="1" t="s">
        <v>134</v>
      </c>
      <c r="B1201" s="1" t="s">
        <v>174</v>
      </c>
      <c r="C1201" s="1">
        <v>3</v>
      </c>
      <c r="D1201" s="1">
        <v>3</v>
      </c>
      <c r="G1201" s="1" t="s">
        <v>904</v>
      </c>
      <c r="H1201" s="1" t="s">
        <v>706</v>
      </c>
      <c r="I1201" s="2" t="s">
        <v>593</v>
      </c>
    </row>
    <row r="1202" spans="1:9" x14ac:dyDescent="0.25">
      <c r="A1202" s="1" t="s">
        <v>134</v>
      </c>
      <c r="B1202" s="1" t="s">
        <v>174</v>
      </c>
      <c r="C1202" s="1">
        <v>4</v>
      </c>
      <c r="D1202" s="1">
        <v>4</v>
      </c>
      <c r="F1202" s="1">
        <v>1</v>
      </c>
      <c r="G1202" s="1" t="s">
        <v>892</v>
      </c>
      <c r="H1202" s="1" t="s">
        <v>763</v>
      </c>
      <c r="I1202" s="2" t="s">
        <v>594</v>
      </c>
    </row>
    <row r="1203" spans="1:9" x14ac:dyDescent="0.25">
      <c r="A1203" s="1" t="s">
        <v>134</v>
      </c>
      <c r="B1203" s="1" t="s">
        <v>174</v>
      </c>
      <c r="C1203" s="1">
        <v>4</v>
      </c>
      <c r="D1203" s="1">
        <v>4</v>
      </c>
      <c r="F1203" s="1">
        <v>2</v>
      </c>
      <c r="G1203" s="1" t="s">
        <v>892</v>
      </c>
      <c r="H1203" s="1" t="s">
        <v>905</v>
      </c>
      <c r="I1203" s="2" t="s">
        <v>594</v>
      </c>
    </row>
    <row r="1204" spans="1:9" x14ac:dyDescent="0.25">
      <c r="A1204" s="1" t="s">
        <v>134</v>
      </c>
      <c r="B1204" s="1" t="s">
        <v>174</v>
      </c>
      <c r="C1204" s="1">
        <v>5</v>
      </c>
      <c r="D1204" s="1">
        <v>5</v>
      </c>
      <c r="F1204" s="1">
        <v>1</v>
      </c>
      <c r="G1204" s="1" t="s">
        <v>892</v>
      </c>
      <c r="H1204" s="1" t="s">
        <v>740</v>
      </c>
      <c r="I1204" s="2" t="s">
        <v>595</v>
      </c>
    </row>
    <row r="1205" spans="1:9" x14ac:dyDescent="0.25">
      <c r="A1205" s="1" t="s">
        <v>134</v>
      </c>
      <c r="B1205" s="1" t="s">
        <v>174</v>
      </c>
      <c r="C1205" s="1">
        <v>5</v>
      </c>
      <c r="D1205" s="1">
        <v>5</v>
      </c>
      <c r="F1205" s="1">
        <v>2</v>
      </c>
      <c r="G1205" s="1" t="s">
        <v>896</v>
      </c>
      <c r="H1205" s="1" t="s">
        <v>706</v>
      </c>
      <c r="I1205" s="2" t="s">
        <v>595</v>
      </c>
    </row>
    <row r="1206" spans="1:9" x14ac:dyDescent="0.25">
      <c r="A1206" s="1" t="s">
        <v>134</v>
      </c>
      <c r="B1206" s="1" t="s">
        <v>174</v>
      </c>
      <c r="C1206" s="1">
        <v>6</v>
      </c>
      <c r="D1206" s="1">
        <v>6</v>
      </c>
      <c r="F1206" s="1">
        <v>1</v>
      </c>
      <c r="G1206" s="1" t="s">
        <v>906</v>
      </c>
      <c r="H1206" s="1" t="s">
        <v>824</v>
      </c>
      <c r="I1206" s="2" t="s">
        <v>596</v>
      </c>
    </row>
    <row r="1207" spans="1:9" x14ac:dyDescent="0.25">
      <c r="A1207" s="1" t="s">
        <v>134</v>
      </c>
      <c r="B1207" s="1" t="s">
        <v>174</v>
      </c>
      <c r="C1207" s="1">
        <v>6</v>
      </c>
      <c r="D1207" s="1">
        <v>6</v>
      </c>
      <c r="F1207" s="1">
        <v>2</v>
      </c>
      <c r="G1207" s="1" t="s">
        <v>906</v>
      </c>
      <c r="H1207" s="1" t="s">
        <v>763</v>
      </c>
      <c r="I1207" s="2" t="s">
        <v>596</v>
      </c>
    </row>
    <row r="1208" spans="1:9" x14ac:dyDescent="0.25">
      <c r="A1208" s="1" t="s">
        <v>134</v>
      </c>
      <c r="B1208" s="1" t="s">
        <v>174</v>
      </c>
      <c r="C1208" s="1">
        <v>6</v>
      </c>
      <c r="D1208" s="1">
        <v>6</v>
      </c>
      <c r="F1208" s="1">
        <v>3</v>
      </c>
      <c r="G1208" s="1" t="s">
        <v>906</v>
      </c>
      <c r="H1208" s="1" t="s">
        <v>786</v>
      </c>
      <c r="I1208" s="2" t="s">
        <v>596</v>
      </c>
    </row>
    <row r="1209" spans="1:9" x14ac:dyDescent="0.25">
      <c r="A1209" s="1" t="s">
        <v>134</v>
      </c>
      <c r="B1209" s="1" t="s">
        <v>174</v>
      </c>
      <c r="C1209" s="1">
        <v>7</v>
      </c>
      <c r="D1209" s="1">
        <v>7</v>
      </c>
      <c r="F1209" s="1">
        <v>1</v>
      </c>
      <c r="G1209" s="1" t="s">
        <v>902</v>
      </c>
      <c r="H1209" s="1" t="s">
        <v>861</v>
      </c>
      <c r="I1209" s="2" t="s">
        <v>597</v>
      </c>
    </row>
    <row r="1210" spans="1:9" x14ac:dyDescent="0.25">
      <c r="A1210" s="1" t="s">
        <v>134</v>
      </c>
      <c r="B1210" s="1" t="s">
        <v>174</v>
      </c>
      <c r="C1210" s="1">
        <v>7</v>
      </c>
      <c r="D1210" s="1">
        <v>7</v>
      </c>
      <c r="F1210" s="1">
        <v>2</v>
      </c>
      <c r="G1210" s="1" t="s">
        <v>908</v>
      </c>
      <c r="H1210" s="1" t="s">
        <v>907</v>
      </c>
      <c r="I1210" s="2" t="s">
        <v>597</v>
      </c>
    </row>
    <row r="1211" spans="1:9" x14ac:dyDescent="0.25">
      <c r="A1211" s="1" t="s">
        <v>134</v>
      </c>
      <c r="B1211" s="1" t="s">
        <v>174</v>
      </c>
      <c r="C1211" s="1">
        <v>7</v>
      </c>
      <c r="D1211" s="1">
        <v>7</v>
      </c>
      <c r="F1211" s="1">
        <v>3</v>
      </c>
      <c r="G1211" s="1" t="s">
        <v>866</v>
      </c>
      <c r="H1211" s="1" t="s">
        <v>740</v>
      </c>
      <c r="I1211" s="2" t="s">
        <v>597</v>
      </c>
    </row>
    <row r="1212" spans="1:9" x14ac:dyDescent="0.25">
      <c r="A1212" s="1" t="s">
        <v>134</v>
      </c>
      <c r="B1212" s="1" t="s">
        <v>174</v>
      </c>
      <c r="C1212" s="1">
        <v>7</v>
      </c>
      <c r="D1212" s="1">
        <v>7</v>
      </c>
      <c r="E1212" s="1" t="s">
        <v>12</v>
      </c>
      <c r="F1212" s="1">
        <v>1</v>
      </c>
      <c r="G1212" s="1" t="s">
        <v>909</v>
      </c>
      <c r="H1212" s="1" t="s">
        <v>861</v>
      </c>
      <c r="I1212" s="2" t="s">
        <v>598</v>
      </c>
    </row>
    <row r="1213" spans="1:9" x14ac:dyDescent="0.25">
      <c r="A1213" s="1" t="s">
        <v>134</v>
      </c>
      <c r="B1213" s="1" t="s">
        <v>174</v>
      </c>
      <c r="C1213" s="1">
        <v>7</v>
      </c>
      <c r="D1213" s="1">
        <v>7</v>
      </c>
      <c r="E1213" s="1" t="s">
        <v>12</v>
      </c>
      <c r="F1213" s="1">
        <v>2</v>
      </c>
      <c r="G1213" s="1" t="s">
        <v>910</v>
      </c>
      <c r="H1213" s="1" t="s">
        <v>861</v>
      </c>
      <c r="I1213" s="2" t="s">
        <v>598</v>
      </c>
    </row>
    <row r="1214" spans="1:9" x14ac:dyDescent="0.25">
      <c r="A1214" s="1" t="s">
        <v>134</v>
      </c>
      <c r="B1214" s="1" t="s">
        <v>174</v>
      </c>
      <c r="C1214" s="1">
        <v>7</v>
      </c>
      <c r="D1214" s="1">
        <v>7</v>
      </c>
      <c r="E1214" s="1" t="s">
        <v>12</v>
      </c>
      <c r="F1214" s="1">
        <v>3</v>
      </c>
      <c r="G1214" s="1" t="s">
        <v>911</v>
      </c>
      <c r="H1214" s="1" t="s">
        <v>829</v>
      </c>
      <c r="I1214" s="2" t="s">
        <v>598</v>
      </c>
    </row>
    <row r="1215" spans="1:9" x14ac:dyDescent="0.25">
      <c r="A1215" s="1" t="s">
        <v>134</v>
      </c>
      <c r="B1215" s="1" t="s">
        <v>174</v>
      </c>
      <c r="C1215" s="1">
        <v>7</v>
      </c>
      <c r="D1215" s="1">
        <v>7</v>
      </c>
      <c r="E1215" s="1" t="s">
        <v>12</v>
      </c>
      <c r="F1215" s="1">
        <v>4</v>
      </c>
      <c r="G1215" s="1" t="s">
        <v>912</v>
      </c>
      <c r="H1215" s="1" t="s">
        <v>829</v>
      </c>
      <c r="I1215" s="2" t="s">
        <v>598</v>
      </c>
    </row>
    <row r="1216" spans="1:9" x14ac:dyDescent="0.25">
      <c r="A1216" s="1" t="s">
        <v>134</v>
      </c>
      <c r="B1216" s="1" t="s">
        <v>174</v>
      </c>
      <c r="C1216" s="1">
        <v>7</v>
      </c>
      <c r="D1216" s="1">
        <v>7</v>
      </c>
      <c r="E1216" s="1" t="s">
        <v>12</v>
      </c>
      <c r="F1216" s="1">
        <v>5</v>
      </c>
      <c r="G1216" s="1" t="s">
        <v>913</v>
      </c>
      <c r="H1216" s="1" t="s">
        <v>829</v>
      </c>
      <c r="I1216" s="2" t="s">
        <v>598</v>
      </c>
    </row>
    <row r="1217" spans="1:9" x14ac:dyDescent="0.25">
      <c r="A1217" s="1" t="s">
        <v>134</v>
      </c>
      <c r="B1217" s="1" t="s">
        <v>174</v>
      </c>
      <c r="C1217" s="1">
        <v>7</v>
      </c>
      <c r="D1217" s="1">
        <v>7</v>
      </c>
      <c r="E1217" s="1" t="s">
        <v>13</v>
      </c>
      <c r="F1217" s="1">
        <v>1</v>
      </c>
      <c r="G1217" s="1" t="s">
        <v>914</v>
      </c>
      <c r="H1217" s="1" t="s">
        <v>861</v>
      </c>
      <c r="I1217" s="2" t="s">
        <v>599</v>
      </c>
    </row>
    <row r="1218" spans="1:9" x14ac:dyDescent="0.25">
      <c r="A1218" s="1" t="s">
        <v>134</v>
      </c>
      <c r="B1218" s="1" t="s">
        <v>174</v>
      </c>
      <c r="C1218" s="1">
        <v>7</v>
      </c>
      <c r="D1218" s="1">
        <v>7</v>
      </c>
      <c r="E1218" s="1" t="s">
        <v>13</v>
      </c>
      <c r="F1218" s="1">
        <v>2</v>
      </c>
      <c r="G1218" s="1" t="s">
        <v>915</v>
      </c>
      <c r="H1218" s="1" t="s">
        <v>861</v>
      </c>
      <c r="I1218" s="2" t="s">
        <v>599</v>
      </c>
    </row>
    <row r="1219" spans="1:9" x14ac:dyDescent="0.25">
      <c r="A1219" s="1" t="s">
        <v>134</v>
      </c>
      <c r="B1219" s="1" t="s">
        <v>174</v>
      </c>
      <c r="C1219" s="1">
        <v>7</v>
      </c>
      <c r="D1219" s="1">
        <v>7</v>
      </c>
      <c r="E1219" s="1" t="s">
        <v>13</v>
      </c>
      <c r="F1219" s="1">
        <v>3</v>
      </c>
      <c r="G1219" s="1" t="s">
        <v>916</v>
      </c>
      <c r="H1219" s="1" t="s">
        <v>861</v>
      </c>
      <c r="I1219" s="2" t="s">
        <v>599</v>
      </c>
    </row>
    <row r="1220" spans="1:9" x14ac:dyDescent="0.25">
      <c r="A1220" s="1" t="s">
        <v>134</v>
      </c>
      <c r="B1220" s="1" t="s">
        <v>174</v>
      </c>
      <c r="C1220" s="1">
        <v>7</v>
      </c>
      <c r="D1220" s="1">
        <v>7</v>
      </c>
      <c r="E1220" s="1" t="s">
        <v>14</v>
      </c>
      <c r="F1220" s="1">
        <v>1</v>
      </c>
      <c r="G1220" s="1" t="s">
        <v>858</v>
      </c>
      <c r="H1220" s="1" t="s">
        <v>861</v>
      </c>
      <c r="I1220" s="2" t="s">
        <v>600</v>
      </c>
    </row>
    <row r="1221" spans="1:9" x14ac:dyDescent="0.25">
      <c r="A1221" s="1" t="s">
        <v>134</v>
      </c>
      <c r="B1221" s="1" t="s">
        <v>174</v>
      </c>
      <c r="C1221" s="1">
        <v>7</v>
      </c>
      <c r="D1221" s="1">
        <v>7</v>
      </c>
      <c r="E1221" s="1" t="s">
        <v>14</v>
      </c>
      <c r="F1221" s="1">
        <v>2</v>
      </c>
      <c r="G1221" s="1" t="s">
        <v>860</v>
      </c>
      <c r="H1221" s="1" t="s">
        <v>715</v>
      </c>
      <c r="I1221" s="2" t="s">
        <v>600</v>
      </c>
    </row>
    <row r="1222" spans="1:9" x14ac:dyDescent="0.25">
      <c r="A1222" s="1" t="s">
        <v>134</v>
      </c>
      <c r="B1222" s="1" t="s">
        <v>174</v>
      </c>
      <c r="C1222" s="1">
        <v>7</v>
      </c>
      <c r="D1222" s="1">
        <v>7</v>
      </c>
      <c r="E1222" s="1" t="s">
        <v>14</v>
      </c>
      <c r="F1222" s="1">
        <v>3</v>
      </c>
      <c r="G1222" s="1" t="s">
        <v>917</v>
      </c>
      <c r="H1222" s="1" t="s">
        <v>829</v>
      </c>
      <c r="I1222" s="2" t="s">
        <v>600</v>
      </c>
    </row>
    <row r="1223" spans="1:9" x14ac:dyDescent="0.25">
      <c r="A1223" s="1" t="s">
        <v>134</v>
      </c>
      <c r="B1223" s="1" t="s">
        <v>174</v>
      </c>
      <c r="C1223" s="1">
        <v>7</v>
      </c>
      <c r="D1223" s="1">
        <v>7</v>
      </c>
      <c r="E1223" s="1" t="s">
        <v>66</v>
      </c>
      <c r="F1223" s="1">
        <v>1</v>
      </c>
      <c r="G1223" s="1" t="s">
        <v>918</v>
      </c>
      <c r="H1223" s="1" t="s">
        <v>861</v>
      </c>
      <c r="I1223" s="2" t="s">
        <v>601</v>
      </c>
    </row>
    <row r="1224" spans="1:9" x14ac:dyDescent="0.25">
      <c r="A1224" s="1" t="s">
        <v>134</v>
      </c>
      <c r="B1224" s="1" t="s">
        <v>174</v>
      </c>
      <c r="C1224" s="1">
        <v>7</v>
      </c>
      <c r="D1224" s="1">
        <v>7</v>
      </c>
      <c r="E1224" s="1" t="s">
        <v>66</v>
      </c>
      <c r="F1224" s="1">
        <v>2</v>
      </c>
      <c r="G1224" s="1" t="s">
        <v>860</v>
      </c>
      <c r="H1224" s="1" t="s">
        <v>715</v>
      </c>
      <c r="I1224" s="2" t="s">
        <v>601</v>
      </c>
    </row>
    <row r="1225" spans="1:9" x14ac:dyDescent="0.25">
      <c r="A1225" s="1" t="s">
        <v>134</v>
      </c>
      <c r="B1225" s="1" t="s">
        <v>174</v>
      </c>
      <c r="C1225" s="1">
        <v>7</v>
      </c>
      <c r="D1225" s="1">
        <v>7</v>
      </c>
      <c r="E1225" s="1" t="s">
        <v>66</v>
      </c>
      <c r="F1225" s="1">
        <v>3</v>
      </c>
      <c r="G1225" s="1" t="s">
        <v>919</v>
      </c>
      <c r="H1225" s="1" t="s">
        <v>715</v>
      </c>
      <c r="I1225" s="2" t="s">
        <v>601</v>
      </c>
    </row>
    <row r="1226" spans="1:9" x14ac:dyDescent="0.25">
      <c r="A1226" s="1" t="s">
        <v>134</v>
      </c>
      <c r="B1226" s="1" t="s">
        <v>174</v>
      </c>
      <c r="C1226" s="1">
        <v>7</v>
      </c>
      <c r="D1226" s="1">
        <v>7</v>
      </c>
      <c r="E1226" s="1" t="s">
        <v>66</v>
      </c>
      <c r="F1226" s="1">
        <v>4</v>
      </c>
      <c r="G1226" s="1" t="s">
        <v>917</v>
      </c>
      <c r="H1226" s="1" t="s">
        <v>829</v>
      </c>
      <c r="I1226" s="2" t="s">
        <v>601</v>
      </c>
    </row>
    <row r="1227" spans="1:9" x14ac:dyDescent="0.25">
      <c r="A1227" s="1" t="s">
        <v>134</v>
      </c>
      <c r="B1227" s="1" t="s">
        <v>174</v>
      </c>
      <c r="C1227" s="1">
        <v>7</v>
      </c>
      <c r="D1227" s="1">
        <v>7</v>
      </c>
      <c r="E1227" s="1" t="s">
        <v>175</v>
      </c>
      <c r="F1227" s="1">
        <v>1</v>
      </c>
      <c r="G1227" s="1" t="s">
        <v>855</v>
      </c>
      <c r="H1227" s="1" t="s">
        <v>861</v>
      </c>
      <c r="I1227" s="2" t="s">
        <v>602</v>
      </c>
    </row>
    <row r="1228" spans="1:9" x14ac:dyDescent="0.25">
      <c r="A1228" s="1" t="s">
        <v>134</v>
      </c>
      <c r="B1228" s="1" t="s">
        <v>174</v>
      </c>
      <c r="C1228" s="1">
        <v>7</v>
      </c>
      <c r="D1228" s="1">
        <v>7</v>
      </c>
      <c r="E1228" s="1" t="s">
        <v>175</v>
      </c>
      <c r="F1228" s="1">
        <v>2</v>
      </c>
      <c r="G1228" s="1" t="s">
        <v>920</v>
      </c>
      <c r="H1228" s="1" t="s">
        <v>861</v>
      </c>
      <c r="I1228" s="2" t="s">
        <v>602</v>
      </c>
    </row>
    <row r="1229" spans="1:9" x14ac:dyDescent="0.25">
      <c r="A1229" s="1" t="s">
        <v>134</v>
      </c>
      <c r="B1229" s="1" t="s">
        <v>174</v>
      </c>
      <c r="C1229" s="1">
        <v>7</v>
      </c>
      <c r="D1229" s="1">
        <v>7</v>
      </c>
      <c r="E1229" s="1" t="s">
        <v>175</v>
      </c>
      <c r="F1229" s="1">
        <v>3</v>
      </c>
      <c r="G1229" s="1" t="s">
        <v>921</v>
      </c>
      <c r="H1229" s="1" t="s">
        <v>861</v>
      </c>
      <c r="I1229" s="2" t="s">
        <v>602</v>
      </c>
    </row>
    <row r="1230" spans="1:9" x14ac:dyDescent="0.25">
      <c r="A1230" s="1" t="s">
        <v>134</v>
      </c>
      <c r="B1230" s="1" t="s">
        <v>174</v>
      </c>
      <c r="C1230" s="1">
        <v>7</v>
      </c>
      <c r="D1230" s="1">
        <v>7</v>
      </c>
      <c r="E1230" s="1" t="s">
        <v>175</v>
      </c>
      <c r="F1230" s="1">
        <v>4</v>
      </c>
      <c r="G1230" s="1" t="s">
        <v>911</v>
      </c>
      <c r="H1230" s="1" t="s">
        <v>829</v>
      </c>
      <c r="I1230" s="2" t="s">
        <v>602</v>
      </c>
    </row>
    <row r="1231" spans="1:9" x14ac:dyDescent="0.25">
      <c r="A1231" s="1" t="s">
        <v>134</v>
      </c>
      <c r="B1231" s="1" t="s">
        <v>174</v>
      </c>
      <c r="C1231" s="1">
        <v>7</v>
      </c>
      <c r="D1231" s="1">
        <v>7</v>
      </c>
      <c r="E1231" s="1" t="s">
        <v>175</v>
      </c>
      <c r="F1231" s="1">
        <v>5</v>
      </c>
      <c r="G1231" s="1" t="s">
        <v>917</v>
      </c>
      <c r="H1231" s="1" t="s">
        <v>829</v>
      </c>
      <c r="I1231" s="2" t="s">
        <v>602</v>
      </c>
    </row>
    <row r="1232" spans="1:9" x14ac:dyDescent="0.25">
      <c r="A1232" s="1" t="s">
        <v>134</v>
      </c>
      <c r="B1232" s="1" t="s">
        <v>174</v>
      </c>
      <c r="C1232" s="1">
        <v>7</v>
      </c>
      <c r="D1232" s="1">
        <v>7</v>
      </c>
      <c r="E1232" s="1" t="s">
        <v>175</v>
      </c>
      <c r="F1232" s="1">
        <v>6</v>
      </c>
      <c r="G1232" s="1" t="s">
        <v>922</v>
      </c>
      <c r="H1232" s="1" t="s">
        <v>829</v>
      </c>
      <c r="I1232" s="2" t="s">
        <v>602</v>
      </c>
    </row>
    <row r="1233" spans="1:9" x14ac:dyDescent="0.25">
      <c r="A1233" s="1" t="s">
        <v>134</v>
      </c>
      <c r="B1233" s="1" t="s">
        <v>174</v>
      </c>
      <c r="C1233" s="1">
        <v>7</v>
      </c>
      <c r="D1233" s="1">
        <v>7</v>
      </c>
      <c r="E1233" s="1" t="s">
        <v>175</v>
      </c>
      <c r="F1233" s="1">
        <v>7</v>
      </c>
      <c r="G1233" s="1" t="s">
        <v>923</v>
      </c>
      <c r="H1233" s="1" t="s">
        <v>829</v>
      </c>
      <c r="I1233" s="2" t="s">
        <v>602</v>
      </c>
    </row>
    <row r="1234" spans="1:9" x14ac:dyDescent="0.25">
      <c r="A1234" s="1" t="s">
        <v>134</v>
      </c>
      <c r="B1234" s="1" t="s">
        <v>174</v>
      </c>
      <c r="C1234" s="1">
        <v>7</v>
      </c>
      <c r="D1234" s="1">
        <v>7</v>
      </c>
      <c r="E1234" s="1" t="s">
        <v>175</v>
      </c>
      <c r="F1234" s="1">
        <v>8</v>
      </c>
      <c r="G1234" s="1" t="s">
        <v>924</v>
      </c>
      <c r="H1234" s="1" t="s">
        <v>829</v>
      </c>
      <c r="I1234" s="2" t="s">
        <v>602</v>
      </c>
    </row>
    <row r="1235" spans="1:9" x14ac:dyDescent="0.25">
      <c r="A1235" s="1" t="s">
        <v>134</v>
      </c>
      <c r="B1235" s="1" t="s">
        <v>174</v>
      </c>
      <c r="C1235" s="1">
        <v>8</v>
      </c>
      <c r="D1235" s="1">
        <v>8</v>
      </c>
      <c r="F1235" s="1">
        <v>1</v>
      </c>
      <c r="G1235" s="1" t="s">
        <v>902</v>
      </c>
      <c r="H1235" s="1" t="s">
        <v>804</v>
      </c>
      <c r="I1235" s="2" t="s">
        <v>603</v>
      </c>
    </row>
    <row r="1236" spans="1:9" x14ac:dyDescent="0.25">
      <c r="A1236" s="1" t="s">
        <v>134</v>
      </c>
      <c r="B1236" s="1" t="s">
        <v>174</v>
      </c>
      <c r="C1236" s="1">
        <v>8</v>
      </c>
      <c r="D1236" s="1">
        <v>8</v>
      </c>
      <c r="F1236" s="1">
        <v>2</v>
      </c>
      <c r="G1236" s="1" t="s">
        <v>733</v>
      </c>
      <c r="H1236" s="1" t="s">
        <v>753</v>
      </c>
      <c r="I1236" s="2" t="s">
        <v>603</v>
      </c>
    </row>
    <row r="1237" spans="1:9" x14ac:dyDescent="0.25">
      <c r="A1237" s="1" t="s">
        <v>134</v>
      </c>
      <c r="B1237" s="1" t="s">
        <v>174</v>
      </c>
      <c r="C1237" s="1">
        <v>8</v>
      </c>
      <c r="D1237" s="1">
        <v>8</v>
      </c>
      <c r="E1237" s="1" t="s">
        <v>12</v>
      </c>
      <c r="F1237" s="1">
        <v>1</v>
      </c>
      <c r="G1237" s="1" t="s">
        <v>902</v>
      </c>
      <c r="H1237" s="1" t="s">
        <v>851</v>
      </c>
      <c r="I1237" s="2" t="s">
        <v>604</v>
      </c>
    </row>
    <row r="1238" spans="1:9" x14ac:dyDescent="0.25">
      <c r="A1238" s="1" t="s">
        <v>134</v>
      </c>
      <c r="B1238" s="1" t="s">
        <v>174</v>
      </c>
      <c r="C1238" s="1">
        <v>8</v>
      </c>
      <c r="D1238" s="1">
        <v>8</v>
      </c>
      <c r="E1238" s="1" t="s">
        <v>12</v>
      </c>
      <c r="F1238" s="1">
        <v>2</v>
      </c>
      <c r="G1238" s="1" t="s">
        <v>854</v>
      </c>
      <c r="H1238" s="1" t="s">
        <v>853</v>
      </c>
      <c r="I1238" s="2" t="s">
        <v>604</v>
      </c>
    </row>
    <row r="1239" spans="1:9" x14ac:dyDescent="0.25">
      <c r="A1239" s="1" t="s">
        <v>134</v>
      </c>
      <c r="B1239" s="1" t="s">
        <v>174</v>
      </c>
      <c r="C1239" s="1">
        <v>8</v>
      </c>
      <c r="D1239" s="1">
        <v>8</v>
      </c>
      <c r="E1239" s="1" t="s">
        <v>12</v>
      </c>
      <c r="F1239" s="1">
        <v>3</v>
      </c>
      <c r="G1239" s="1" t="s">
        <v>925</v>
      </c>
      <c r="H1239" s="1" t="s">
        <v>739</v>
      </c>
      <c r="I1239" s="2" t="s">
        <v>604</v>
      </c>
    </row>
    <row r="1240" spans="1:9" x14ac:dyDescent="0.25">
      <c r="A1240" s="1" t="s">
        <v>134</v>
      </c>
      <c r="B1240" s="1" t="s">
        <v>174</v>
      </c>
      <c r="C1240" s="1">
        <v>8</v>
      </c>
      <c r="D1240" s="1">
        <v>8</v>
      </c>
      <c r="E1240" s="1" t="s">
        <v>12</v>
      </c>
      <c r="F1240" s="1">
        <v>4</v>
      </c>
      <c r="G1240" s="1" t="s">
        <v>733</v>
      </c>
      <c r="H1240" s="1" t="s">
        <v>763</v>
      </c>
      <c r="I1240" s="2" t="s">
        <v>604</v>
      </c>
    </row>
    <row r="1241" spans="1:9" x14ac:dyDescent="0.25">
      <c r="A1241" s="1" t="s">
        <v>134</v>
      </c>
      <c r="B1241" s="1" t="s">
        <v>174</v>
      </c>
      <c r="C1241" s="1">
        <v>8</v>
      </c>
      <c r="D1241" s="1">
        <v>8</v>
      </c>
      <c r="E1241" s="1" t="s">
        <v>13</v>
      </c>
      <c r="F1241" s="1">
        <v>1</v>
      </c>
      <c r="G1241" s="1" t="s">
        <v>926</v>
      </c>
      <c r="H1241" s="1" t="s">
        <v>740</v>
      </c>
      <c r="I1241" s="2" t="s">
        <v>605</v>
      </c>
    </row>
    <row r="1242" spans="1:9" x14ac:dyDescent="0.25">
      <c r="A1242" s="1" t="s">
        <v>134</v>
      </c>
      <c r="B1242" s="1" t="s">
        <v>174</v>
      </c>
      <c r="C1242" s="1">
        <v>8</v>
      </c>
      <c r="D1242" s="1">
        <v>8</v>
      </c>
      <c r="E1242" s="1" t="s">
        <v>13</v>
      </c>
      <c r="F1242" s="1">
        <v>2</v>
      </c>
      <c r="G1242" s="1" t="s">
        <v>855</v>
      </c>
      <c r="H1242" s="1" t="s">
        <v>763</v>
      </c>
      <c r="I1242" s="2" t="s">
        <v>605</v>
      </c>
    </row>
    <row r="1243" spans="1:9" x14ac:dyDescent="0.25">
      <c r="A1243" s="1" t="s">
        <v>134</v>
      </c>
      <c r="B1243" s="1" t="s">
        <v>174</v>
      </c>
      <c r="C1243" s="1">
        <v>9</v>
      </c>
      <c r="D1243" s="1">
        <v>9</v>
      </c>
      <c r="G1243" s="1" t="s">
        <v>733</v>
      </c>
      <c r="H1243" s="1" t="s">
        <v>717</v>
      </c>
      <c r="I1243" s="2" t="s">
        <v>606</v>
      </c>
    </row>
    <row r="1244" spans="1:9" x14ac:dyDescent="0.25">
      <c r="A1244" s="1" t="s">
        <v>134</v>
      </c>
      <c r="B1244" s="1" t="s">
        <v>176</v>
      </c>
      <c r="C1244" s="1">
        <v>1</v>
      </c>
      <c r="D1244" s="1">
        <v>1</v>
      </c>
      <c r="G1244" s="1" t="s">
        <v>927</v>
      </c>
      <c r="H1244" s="1" t="s">
        <v>811</v>
      </c>
      <c r="I1244" s="2" t="s">
        <v>182</v>
      </c>
    </row>
    <row r="1245" spans="1:9" x14ac:dyDescent="0.25">
      <c r="A1245" s="1" t="s">
        <v>134</v>
      </c>
      <c r="B1245" s="1" t="s">
        <v>176</v>
      </c>
      <c r="C1245" s="1">
        <v>1</v>
      </c>
      <c r="D1245" s="1">
        <v>1</v>
      </c>
      <c r="E1245" s="1" t="s">
        <v>12</v>
      </c>
      <c r="F1245" s="1">
        <v>1</v>
      </c>
      <c r="G1245" s="1" t="s">
        <v>928</v>
      </c>
      <c r="H1245" s="1" t="s">
        <v>811</v>
      </c>
      <c r="I1245" s="2" t="s">
        <v>183</v>
      </c>
    </row>
    <row r="1246" spans="1:9" x14ac:dyDescent="0.25">
      <c r="A1246" s="1" t="s">
        <v>134</v>
      </c>
      <c r="B1246" s="1" t="s">
        <v>176</v>
      </c>
      <c r="C1246" s="1">
        <v>1</v>
      </c>
      <c r="D1246" s="1">
        <v>1</v>
      </c>
      <c r="E1246" s="1" t="s">
        <v>12</v>
      </c>
      <c r="F1246" s="1">
        <v>2</v>
      </c>
      <c r="G1246" s="1" t="s">
        <v>930</v>
      </c>
      <c r="H1246" s="1" t="s">
        <v>811</v>
      </c>
      <c r="I1246" s="2" t="s">
        <v>183</v>
      </c>
    </row>
    <row r="1247" spans="1:9" x14ac:dyDescent="0.25">
      <c r="A1247" s="1" t="s">
        <v>134</v>
      </c>
      <c r="B1247" s="1" t="s">
        <v>176</v>
      </c>
      <c r="C1247" s="1">
        <v>1</v>
      </c>
      <c r="D1247" s="1">
        <v>1</v>
      </c>
      <c r="E1247" s="1" t="s">
        <v>12</v>
      </c>
      <c r="F1247" s="1">
        <v>3</v>
      </c>
      <c r="G1247" s="1" t="s">
        <v>931</v>
      </c>
      <c r="H1247" s="1" t="s">
        <v>811</v>
      </c>
      <c r="I1247" s="2" t="s">
        <v>183</v>
      </c>
    </row>
    <row r="1248" spans="1:9" x14ac:dyDescent="0.25">
      <c r="A1248" s="1" t="s">
        <v>134</v>
      </c>
      <c r="B1248" s="1" t="s">
        <v>176</v>
      </c>
      <c r="C1248" s="1">
        <v>1</v>
      </c>
      <c r="D1248" s="1">
        <v>1</v>
      </c>
      <c r="E1248" s="1" t="s">
        <v>12</v>
      </c>
      <c r="F1248" s="1">
        <v>4</v>
      </c>
      <c r="G1248" s="1" t="s">
        <v>929</v>
      </c>
      <c r="H1248" s="1" t="s">
        <v>743</v>
      </c>
      <c r="I1248" s="2" t="s">
        <v>183</v>
      </c>
    </row>
    <row r="1249" spans="1:9" x14ac:dyDescent="0.25">
      <c r="A1249" s="1" t="s">
        <v>134</v>
      </c>
      <c r="B1249" s="1" t="s">
        <v>176</v>
      </c>
      <c r="C1249" s="1">
        <v>1</v>
      </c>
      <c r="D1249" s="1">
        <v>1</v>
      </c>
      <c r="E1249" s="1" t="s">
        <v>13</v>
      </c>
      <c r="F1249" s="1">
        <v>1</v>
      </c>
      <c r="G1249" s="1" t="s">
        <v>902</v>
      </c>
      <c r="H1249" s="1" t="s">
        <v>932</v>
      </c>
      <c r="I1249" s="2" t="s">
        <v>184</v>
      </c>
    </row>
    <row r="1250" spans="1:9" x14ac:dyDescent="0.25">
      <c r="A1250" s="1" t="s">
        <v>134</v>
      </c>
      <c r="B1250" s="1" t="s">
        <v>176</v>
      </c>
      <c r="C1250" s="1">
        <v>1</v>
      </c>
      <c r="D1250" s="1">
        <v>1</v>
      </c>
      <c r="E1250" s="1" t="s">
        <v>13</v>
      </c>
      <c r="F1250" s="1">
        <v>2</v>
      </c>
      <c r="G1250" s="1" t="s">
        <v>933</v>
      </c>
      <c r="H1250" s="1" t="s">
        <v>740</v>
      </c>
      <c r="I1250" s="2" t="s">
        <v>184</v>
      </c>
    </row>
    <row r="1251" spans="1:9" x14ac:dyDescent="0.25">
      <c r="A1251" s="1" t="s">
        <v>134</v>
      </c>
      <c r="B1251" s="1" t="s">
        <v>176</v>
      </c>
      <c r="C1251" s="1">
        <v>1</v>
      </c>
      <c r="D1251" s="1">
        <v>1</v>
      </c>
      <c r="E1251" s="1" t="s">
        <v>14</v>
      </c>
      <c r="G1251" s="1" t="s">
        <v>902</v>
      </c>
      <c r="H1251" s="1" t="s">
        <v>726</v>
      </c>
      <c r="I1251" s="2" t="s">
        <v>185</v>
      </c>
    </row>
    <row r="1252" spans="1:9" x14ac:dyDescent="0.25">
      <c r="A1252" s="1" t="s">
        <v>134</v>
      </c>
      <c r="B1252" s="1" t="s">
        <v>176</v>
      </c>
      <c r="C1252" s="1">
        <v>2</v>
      </c>
      <c r="D1252" s="1">
        <v>2</v>
      </c>
      <c r="F1252" s="1">
        <v>1</v>
      </c>
      <c r="G1252" s="1" t="s">
        <v>936</v>
      </c>
      <c r="H1252" s="1" t="s">
        <v>703</v>
      </c>
      <c r="I1252" s="2" t="s">
        <v>608</v>
      </c>
    </row>
    <row r="1253" spans="1:9" x14ac:dyDescent="0.25">
      <c r="A1253" s="1" t="s">
        <v>134</v>
      </c>
      <c r="B1253" s="1" t="s">
        <v>176</v>
      </c>
      <c r="C1253" s="1">
        <v>2</v>
      </c>
      <c r="D1253" s="1">
        <v>2</v>
      </c>
      <c r="F1253" s="1">
        <v>2</v>
      </c>
      <c r="G1253" s="1" t="s">
        <v>937</v>
      </c>
      <c r="H1253" s="1" t="s">
        <v>703</v>
      </c>
      <c r="I1253" s="2" t="s">
        <v>608</v>
      </c>
    </row>
    <row r="1254" spans="1:9" x14ac:dyDescent="0.25">
      <c r="A1254" s="1" t="s">
        <v>134</v>
      </c>
      <c r="B1254" s="1" t="s">
        <v>176</v>
      </c>
      <c r="C1254" s="1">
        <v>2</v>
      </c>
      <c r="D1254" s="1">
        <v>2</v>
      </c>
      <c r="F1254" s="1">
        <v>3</v>
      </c>
      <c r="G1254" s="1" t="s">
        <v>934</v>
      </c>
      <c r="H1254" s="1" t="s">
        <v>740</v>
      </c>
      <c r="I1254" s="2" t="s">
        <v>608</v>
      </c>
    </row>
    <row r="1255" spans="1:9" x14ac:dyDescent="0.25">
      <c r="A1255" s="1" t="s">
        <v>134</v>
      </c>
      <c r="B1255" s="1" t="s">
        <v>176</v>
      </c>
      <c r="C1255" s="1">
        <v>2</v>
      </c>
      <c r="D1255" s="1">
        <v>2</v>
      </c>
      <c r="F1255" s="1">
        <v>4</v>
      </c>
      <c r="G1255" s="1" t="s">
        <v>935</v>
      </c>
      <c r="H1255" s="1" t="s">
        <v>804</v>
      </c>
      <c r="I1255" s="2" t="s">
        <v>608</v>
      </c>
    </row>
    <row r="1256" spans="1:9" x14ac:dyDescent="0.25">
      <c r="A1256" s="1" t="s">
        <v>134</v>
      </c>
      <c r="B1256" s="1" t="s">
        <v>176</v>
      </c>
      <c r="C1256" s="1">
        <v>3</v>
      </c>
      <c r="D1256" s="1">
        <v>3</v>
      </c>
      <c r="F1256" s="1">
        <v>1</v>
      </c>
      <c r="G1256" s="1" t="s">
        <v>938</v>
      </c>
      <c r="H1256" s="1" t="s">
        <v>711</v>
      </c>
      <c r="I1256" s="2" t="s">
        <v>610</v>
      </c>
    </row>
    <row r="1257" spans="1:9" x14ac:dyDescent="0.25">
      <c r="A1257" s="1" t="s">
        <v>134</v>
      </c>
      <c r="B1257" s="1" t="s">
        <v>176</v>
      </c>
      <c r="C1257" s="1">
        <v>3</v>
      </c>
      <c r="D1257" s="1">
        <v>3</v>
      </c>
      <c r="F1257" s="1">
        <v>2</v>
      </c>
      <c r="G1257" s="1" t="s">
        <v>939</v>
      </c>
      <c r="H1257" s="1" t="s">
        <v>711</v>
      </c>
      <c r="I1257" s="2" t="s">
        <v>610</v>
      </c>
    </row>
    <row r="1258" spans="1:9" x14ac:dyDescent="0.25">
      <c r="A1258" s="1" t="s">
        <v>134</v>
      </c>
      <c r="B1258" s="1" t="s">
        <v>176</v>
      </c>
      <c r="C1258" s="1">
        <v>3</v>
      </c>
      <c r="D1258" s="1">
        <v>3</v>
      </c>
      <c r="F1258" s="1">
        <v>3</v>
      </c>
      <c r="G1258" s="1" t="s">
        <v>940</v>
      </c>
      <c r="H1258" s="1" t="s">
        <v>711</v>
      </c>
      <c r="I1258" s="2" t="s">
        <v>610</v>
      </c>
    </row>
    <row r="1259" spans="1:9" x14ac:dyDescent="0.25">
      <c r="A1259" s="1" t="s">
        <v>134</v>
      </c>
      <c r="B1259" s="1" t="s">
        <v>176</v>
      </c>
      <c r="C1259" s="1">
        <v>3</v>
      </c>
      <c r="D1259" s="1">
        <v>3</v>
      </c>
      <c r="F1259" s="1">
        <v>4</v>
      </c>
      <c r="G1259" s="1" t="s">
        <v>941</v>
      </c>
      <c r="H1259" s="1" t="s">
        <v>711</v>
      </c>
      <c r="I1259" s="2" t="s">
        <v>610</v>
      </c>
    </row>
    <row r="1260" spans="1:9" x14ac:dyDescent="0.25">
      <c r="A1260" s="1" t="s">
        <v>134</v>
      </c>
      <c r="B1260" s="1" t="s">
        <v>176</v>
      </c>
      <c r="C1260" s="1">
        <v>3</v>
      </c>
      <c r="D1260" s="1">
        <v>3</v>
      </c>
      <c r="F1260" s="1">
        <v>5</v>
      </c>
      <c r="G1260" s="1" t="s">
        <v>942</v>
      </c>
      <c r="H1260" s="1" t="s">
        <v>723</v>
      </c>
      <c r="I1260" s="2" t="s">
        <v>610</v>
      </c>
    </row>
    <row r="1261" spans="1:9" x14ac:dyDescent="0.25">
      <c r="A1261" s="1" t="s">
        <v>134</v>
      </c>
      <c r="B1261" s="1" t="s">
        <v>176</v>
      </c>
      <c r="C1261" s="1">
        <v>3</v>
      </c>
      <c r="D1261" s="1">
        <v>3</v>
      </c>
      <c r="F1261" s="1">
        <v>6</v>
      </c>
      <c r="G1261" s="1" t="s">
        <v>943</v>
      </c>
      <c r="H1261" s="1" t="s">
        <v>907</v>
      </c>
      <c r="I1261" s="2" t="s">
        <v>610</v>
      </c>
    </row>
    <row r="1262" spans="1:9" x14ac:dyDescent="0.25">
      <c r="A1262" s="1" t="s">
        <v>134</v>
      </c>
      <c r="B1262" s="1" t="s">
        <v>176</v>
      </c>
      <c r="C1262" s="1">
        <v>3</v>
      </c>
      <c r="D1262" s="1">
        <v>3</v>
      </c>
      <c r="F1262" s="1">
        <v>7</v>
      </c>
      <c r="G1262" s="1" t="s">
        <v>944</v>
      </c>
      <c r="H1262" s="1" t="s">
        <v>794</v>
      </c>
      <c r="I1262" s="2" t="s">
        <v>610</v>
      </c>
    </row>
    <row r="1263" spans="1:9" x14ac:dyDescent="0.25">
      <c r="A1263" s="1" t="s">
        <v>134</v>
      </c>
      <c r="B1263" s="1" t="s">
        <v>176</v>
      </c>
      <c r="C1263" s="1">
        <v>3</v>
      </c>
      <c r="D1263" s="1">
        <v>3</v>
      </c>
      <c r="F1263" s="1">
        <v>7</v>
      </c>
      <c r="G1263" s="1" t="s">
        <v>945</v>
      </c>
      <c r="H1263" s="1" t="s">
        <v>794</v>
      </c>
      <c r="I1263" s="2" t="s">
        <v>610</v>
      </c>
    </row>
    <row r="1264" spans="1:9" x14ac:dyDescent="0.25">
      <c r="A1264" s="1" t="s">
        <v>134</v>
      </c>
      <c r="B1264" s="1" t="s">
        <v>176</v>
      </c>
      <c r="C1264" s="1">
        <v>4</v>
      </c>
      <c r="D1264" s="1">
        <v>4</v>
      </c>
      <c r="G1264" s="1" t="s">
        <v>946</v>
      </c>
      <c r="H1264" s="1" t="s">
        <v>723</v>
      </c>
      <c r="I1264" s="2" t="s">
        <v>186</v>
      </c>
    </row>
    <row r="1265" spans="1:9" x14ac:dyDescent="0.25">
      <c r="A1265" s="1" t="s">
        <v>134</v>
      </c>
      <c r="B1265" s="1" t="s">
        <v>176</v>
      </c>
      <c r="C1265" s="1">
        <v>4</v>
      </c>
      <c r="D1265" s="1">
        <v>4</v>
      </c>
      <c r="E1265" s="1" t="s">
        <v>12</v>
      </c>
      <c r="F1265" s="1">
        <v>1</v>
      </c>
      <c r="G1265" s="1" t="s">
        <v>947</v>
      </c>
      <c r="H1265" s="1" t="s">
        <v>720</v>
      </c>
      <c r="I1265" s="2" t="s">
        <v>611</v>
      </c>
    </row>
    <row r="1266" spans="1:9" x14ac:dyDescent="0.25">
      <c r="A1266" s="1" t="s">
        <v>134</v>
      </c>
      <c r="B1266" s="1" t="s">
        <v>176</v>
      </c>
      <c r="C1266" s="1">
        <v>4</v>
      </c>
      <c r="D1266" s="1">
        <v>4</v>
      </c>
      <c r="E1266" s="1" t="s">
        <v>12</v>
      </c>
      <c r="F1266" s="1">
        <v>2</v>
      </c>
      <c r="G1266" s="1" t="s">
        <v>948</v>
      </c>
      <c r="H1266" s="1" t="s">
        <v>703</v>
      </c>
      <c r="I1266" s="2" t="s">
        <v>611</v>
      </c>
    </row>
    <row r="1267" spans="1:9" x14ac:dyDescent="0.25">
      <c r="A1267" s="1" t="s">
        <v>134</v>
      </c>
      <c r="B1267" s="1" t="s">
        <v>176</v>
      </c>
      <c r="C1267" s="1">
        <v>4</v>
      </c>
      <c r="D1267" s="1">
        <v>4</v>
      </c>
      <c r="E1267" s="1" t="s">
        <v>13</v>
      </c>
      <c r="G1267" s="1" t="s">
        <v>950</v>
      </c>
      <c r="H1267" s="1" t="s">
        <v>949</v>
      </c>
      <c r="I1267" s="2" t="s">
        <v>187</v>
      </c>
    </row>
    <row r="1268" spans="1:9" x14ac:dyDescent="0.25">
      <c r="A1268" s="1" t="s">
        <v>134</v>
      </c>
      <c r="B1268" s="1" t="s">
        <v>176</v>
      </c>
      <c r="C1268" s="1">
        <v>4</v>
      </c>
      <c r="D1268" s="1">
        <v>4</v>
      </c>
      <c r="E1268" s="1" t="s">
        <v>14</v>
      </c>
      <c r="G1268" s="1" t="s">
        <v>951</v>
      </c>
      <c r="H1268" s="1" t="s">
        <v>743</v>
      </c>
      <c r="I1268" s="2" t="s">
        <v>612</v>
      </c>
    </row>
    <row r="1269" spans="1:9" x14ac:dyDescent="0.25">
      <c r="A1269" s="1" t="s">
        <v>134</v>
      </c>
      <c r="B1269" s="1" t="s">
        <v>176</v>
      </c>
      <c r="C1269" s="1">
        <v>4</v>
      </c>
      <c r="D1269" s="1">
        <v>4</v>
      </c>
      <c r="E1269" s="1" t="s">
        <v>66</v>
      </c>
      <c r="G1269" s="1" t="s">
        <v>952</v>
      </c>
      <c r="H1269" s="1" t="s">
        <v>723</v>
      </c>
      <c r="I1269" s="2" t="s">
        <v>613</v>
      </c>
    </row>
    <row r="1270" spans="1:9" x14ac:dyDescent="0.25">
      <c r="A1270" s="1" t="s">
        <v>134</v>
      </c>
      <c r="B1270" s="1" t="s">
        <v>176</v>
      </c>
      <c r="C1270" s="1">
        <v>5</v>
      </c>
      <c r="D1270" s="1">
        <v>5</v>
      </c>
      <c r="F1270" s="1">
        <v>1</v>
      </c>
      <c r="G1270" s="1" t="s">
        <v>705</v>
      </c>
      <c r="H1270" s="1" t="s">
        <v>706</v>
      </c>
      <c r="I1270" s="2" t="s">
        <v>614</v>
      </c>
    </row>
    <row r="1271" spans="1:9" x14ac:dyDescent="0.25">
      <c r="A1271" s="1" t="s">
        <v>134</v>
      </c>
      <c r="B1271" s="1" t="s">
        <v>176</v>
      </c>
      <c r="C1271" s="1">
        <v>5</v>
      </c>
      <c r="D1271" s="1">
        <v>5</v>
      </c>
      <c r="F1271" s="1">
        <v>2</v>
      </c>
      <c r="G1271" s="1" t="s">
        <v>793</v>
      </c>
      <c r="H1271" s="1" t="s">
        <v>720</v>
      </c>
      <c r="I1271" s="2" t="s">
        <v>614</v>
      </c>
    </row>
    <row r="1272" spans="1:9" x14ac:dyDescent="0.25">
      <c r="A1272" s="1" t="s">
        <v>134</v>
      </c>
      <c r="B1272" s="1" t="s">
        <v>177</v>
      </c>
      <c r="C1272" s="1">
        <v>1</v>
      </c>
      <c r="D1272" s="1">
        <v>1</v>
      </c>
      <c r="G1272" s="1" t="s">
        <v>953</v>
      </c>
      <c r="H1272" s="1" t="s">
        <v>743</v>
      </c>
      <c r="I1272" s="2" t="s">
        <v>616</v>
      </c>
    </row>
    <row r="1273" spans="1:9" x14ac:dyDescent="0.25">
      <c r="A1273" s="1" t="s">
        <v>134</v>
      </c>
      <c r="B1273" s="1" t="s">
        <v>177</v>
      </c>
      <c r="C1273" s="1">
        <v>1</v>
      </c>
      <c r="D1273" s="1">
        <v>1</v>
      </c>
      <c r="E1273" s="1" t="s">
        <v>12</v>
      </c>
      <c r="F1273" s="1">
        <v>1</v>
      </c>
      <c r="G1273" s="1" t="s">
        <v>954</v>
      </c>
      <c r="H1273" s="1" t="s">
        <v>862</v>
      </c>
      <c r="I1273" s="2" t="s">
        <v>617</v>
      </c>
    </row>
    <row r="1274" spans="1:9" x14ac:dyDescent="0.25">
      <c r="A1274" s="1" t="s">
        <v>134</v>
      </c>
      <c r="B1274" s="1" t="s">
        <v>177</v>
      </c>
      <c r="C1274" s="1">
        <v>1</v>
      </c>
      <c r="D1274" s="1">
        <v>1</v>
      </c>
      <c r="E1274" s="1" t="s">
        <v>12</v>
      </c>
      <c r="F1274" s="1">
        <v>2</v>
      </c>
      <c r="G1274" s="1" t="s">
        <v>955</v>
      </c>
      <c r="H1274" s="1" t="s">
        <v>862</v>
      </c>
      <c r="I1274" s="2" t="s">
        <v>617</v>
      </c>
    </row>
    <row r="1275" spans="1:9" x14ac:dyDescent="0.25">
      <c r="A1275" s="1" t="s">
        <v>134</v>
      </c>
      <c r="B1275" s="1" t="s">
        <v>177</v>
      </c>
      <c r="C1275" s="1">
        <v>1</v>
      </c>
      <c r="D1275" s="1">
        <v>1</v>
      </c>
      <c r="E1275" s="1" t="s">
        <v>13</v>
      </c>
      <c r="G1275" s="1" t="s">
        <v>956</v>
      </c>
      <c r="H1275" s="1" t="s">
        <v>794</v>
      </c>
      <c r="I1275" s="2" t="s">
        <v>618</v>
      </c>
    </row>
    <row r="1276" spans="1:9" x14ac:dyDescent="0.25">
      <c r="A1276" s="1" t="s">
        <v>134</v>
      </c>
      <c r="B1276" s="1" t="s">
        <v>177</v>
      </c>
      <c r="C1276" s="1">
        <v>1</v>
      </c>
      <c r="D1276" s="1">
        <v>1</v>
      </c>
      <c r="E1276" s="1" t="s">
        <v>14</v>
      </c>
      <c r="G1276" s="1" t="s">
        <v>957</v>
      </c>
      <c r="H1276" s="1" t="s">
        <v>794</v>
      </c>
      <c r="I1276" s="2" t="s">
        <v>619</v>
      </c>
    </row>
    <row r="1277" spans="1:9" x14ac:dyDescent="0.25">
      <c r="A1277" s="1" t="s">
        <v>134</v>
      </c>
      <c r="B1277" s="1" t="s">
        <v>177</v>
      </c>
      <c r="C1277" s="1">
        <v>2</v>
      </c>
      <c r="D1277" s="1">
        <v>2</v>
      </c>
      <c r="F1277" s="1">
        <v>1</v>
      </c>
      <c r="G1277" s="1" t="s">
        <v>958</v>
      </c>
      <c r="H1277" s="1" t="s">
        <v>804</v>
      </c>
      <c r="I1277" s="2" t="s">
        <v>620</v>
      </c>
    </row>
    <row r="1278" spans="1:9" x14ac:dyDescent="0.25">
      <c r="A1278" s="1" t="s">
        <v>134</v>
      </c>
      <c r="B1278" s="1" t="s">
        <v>177</v>
      </c>
      <c r="C1278" s="1">
        <v>2</v>
      </c>
      <c r="D1278" s="1">
        <v>2</v>
      </c>
      <c r="F1278" s="1">
        <v>2</v>
      </c>
      <c r="G1278" s="1" t="s">
        <v>959</v>
      </c>
      <c r="H1278" s="1" t="s">
        <v>804</v>
      </c>
      <c r="I1278" s="2" t="s">
        <v>620</v>
      </c>
    </row>
    <row r="1279" spans="1:9" x14ac:dyDescent="0.25">
      <c r="A1279" s="1" t="s">
        <v>134</v>
      </c>
      <c r="B1279" s="1" t="s">
        <v>177</v>
      </c>
      <c r="C1279" s="1">
        <v>2</v>
      </c>
      <c r="D1279" s="1">
        <v>2</v>
      </c>
      <c r="F1279" s="1">
        <v>3</v>
      </c>
      <c r="G1279" s="1" t="s">
        <v>960</v>
      </c>
      <c r="H1279" s="1" t="s">
        <v>804</v>
      </c>
      <c r="I1279" s="2" t="s">
        <v>620</v>
      </c>
    </row>
    <row r="1280" spans="1:9" x14ac:dyDescent="0.25">
      <c r="A1280" s="1" t="s">
        <v>134</v>
      </c>
      <c r="B1280" s="1" t="s">
        <v>177</v>
      </c>
      <c r="C1280" s="1">
        <v>2</v>
      </c>
      <c r="D1280" s="1">
        <v>2</v>
      </c>
      <c r="F1280" s="1">
        <v>4</v>
      </c>
      <c r="G1280" s="1" t="s">
        <v>960</v>
      </c>
      <c r="H1280" s="1" t="s">
        <v>804</v>
      </c>
      <c r="I1280" s="2" t="s">
        <v>620</v>
      </c>
    </row>
    <row r="1281" spans="1:9" x14ac:dyDescent="0.25">
      <c r="A1281" s="1" t="s">
        <v>134</v>
      </c>
      <c r="B1281" s="1" t="s">
        <v>177</v>
      </c>
      <c r="C1281" s="1">
        <v>2</v>
      </c>
      <c r="D1281" s="1">
        <v>2</v>
      </c>
      <c r="F1281" s="1">
        <v>5</v>
      </c>
      <c r="G1281" s="1" t="s">
        <v>961</v>
      </c>
      <c r="H1281" s="1" t="s">
        <v>804</v>
      </c>
      <c r="I1281" s="2" t="s">
        <v>620</v>
      </c>
    </row>
    <row r="1282" spans="1:9" x14ac:dyDescent="0.25">
      <c r="A1282" s="1" t="s">
        <v>134</v>
      </c>
      <c r="B1282" s="1" t="s">
        <v>177</v>
      </c>
      <c r="C1282" s="1">
        <v>2</v>
      </c>
      <c r="D1282" s="1">
        <v>2</v>
      </c>
      <c r="F1282" s="1">
        <v>6</v>
      </c>
      <c r="G1282" s="1" t="s">
        <v>961</v>
      </c>
      <c r="H1282" s="1" t="s">
        <v>804</v>
      </c>
      <c r="I1282" s="2" t="s">
        <v>620</v>
      </c>
    </row>
    <row r="1283" spans="1:9" x14ac:dyDescent="0.25">
      <c r="A1283" s="1" t="s">
        <v>134</v>
      </c>
      <c r="B1283" s="1" t="s">
        <v>177</v>
      </c>
      <c r="C1283" s="1">
        <v>3</v>
      </c>
      <c r="D1283" s="1">
        <v>3</v>
      </c>
      <c r="G1283" s="1" t="s">
        <v>962</v>
      </c>
      <c r="H1283" s="1" t="s">
        <v>717</v>
      </c>
      <c r="I1283" s="2" t="s">
        <v>621</v>
      </c>
    </row>
    <row r="1284" spans="1:9" x14ac:dyDescent="0.25">
      <c r="A1284" s="1" t="s">
        <v>134</v>
      </c>
      <c r="B1284" s="1" t="s">
        <v>177</v>
      </c>
      <c r="C1284" s="1">
        <v>4</v>
      </c>
      <c r="D1284" s="1">
        <v>4</v>
      </c>
      <c r="F1284" s="1">
        <v>1</v>
      </c>
      <c r="G1284" s="1" t="s">
        <v>920</v>
      </c>
      <c r="H1284" s="1" t="s">
        <v>759</v>
      </c>
      <c r="I1284" s="2" t="s">
        <v>622</v>
      </c>
    </row>
    <row r="1285" spans="1:9" x14ac:dyDescent="0.25">
      <c r="A1285" s="1" t="s">
        <v>134</v>
      </c>
      <c r="B1285" s="1" t="s">
        <v>177</v>
      </c>
      <c r="C1285" s="1">
        <v>4</v>
      </c>
      <c r="D1285" s="1">
        <v>4</v>
      </c>
      <c r="F1285" s="1">
        <v>2</v>
      </c>
      <c r="G1285" s="1" t="s">
        <v>920</v>
      </c>
      <c r="H1285" s="1" t="s">
        <v>901</v>
      </c>
      <c r="I1285" s="2" t="s">
        <v>622</v>
      </c>
    </row>
    <row r="1286" spans="1:9" x14ac:dyDescent="0.25">
      <c r="A1286" s="1" t="s">
        <v>134</v>
      </c>
      <c r="B1286" s="1" t="s">
        <v>177</v>
      </c>
      <c r="C1286" s="1">
        <v>5</v>
      </c>
      <c r="D1286" s="1">
        <v>5</v>
      </c>
      <c r="F1286" s="1">
        <v>1</v>
      </c>
      <c r="G1286" s="1" t="s">
        <v>963</v>
      </c>
      <c r="H1286" s="1" t="s">
        <v>763</v>
      </c>
      <c r="I1286" s="2" t="s">
        <v>189</v>
      </c>
    </row>
    <row r="1287" spans="1:9" x14ac:dyDescent="0.25">
      <c r="A1287" s="1" t="s">
        <v>134</v>
      </c>
      <c r="B1287" s="1" t="s">
        <v>177</v>
      </c>
      <c r="C1287" s="1">
        <v>5</v>
      </c>
      <c r="D1287" s="1">
        <v>5</v>
      </c>
      <c r="F1287" s="1">
        <v>2</v>
      </c>
      <c r="G1287" s="1" t="s">
        <v>964</v>
      </c>
      <c r="H1287" s="1" t="s">
        <v>763</v>
      </c>
      <c r="I1287" s="2" t="s">
        <v>189</v>
      </c>
    </row>
    <row r="1288" spans="1:9" x14ac:dyDescent="0.25">
      <c r="A1288" s="1" t="s">
        <v>134</v>
      </c>
      <c r="B1288" s="1" t="s">
        <v>178</v>
      </c>
      <c r="C1288" s="1">
        <v>1</v>
      </c>
      <c r="D1288" s="1">
        <v>1</v>
      </c>
      <c r="G1288" s="1" t="s">
        <v>965</v>
      </c>
      <c r="H1288" s="1" t="s">
        <v>706</v>
      </c>
      <c r="I1288" s="2" t="s">
        <v>623</v>
      </c>
    </row>
    <row r="1289" spans="1:9" x14ac:dyDescent="0.25">
      <c r="A1289" s="1" t="s">
        <v>134</v>
      </c>
      <c r="B1289" s="1" t="s">
        <v>178</v>
      </c>
      <c r="C1289" s="1">
        <v>2</v>
      </c>
      <c r="D1289" s="1">
        <v>2</v>
      </c>
      <c r="G1289" s="1" t="s">
        <v>966</v>
      </c>
      <c r="H1289" s="1" t="s">
        <v>753</v>
      </c>
      <c r="I1289" s="2" t="s">
        <v>624</v>
      </c>
    </row>
    <row r="1290" spans="1:9" x14ac:dyDescent="0.25">
      <c r="A1290" s="1" t="s">
        <v>134</v>
      </c>
      <c r="B1290" s="1" t="s">
        <v>178</v>
      </c>
      <c r="C1290" s="1">
        <v>3</v>
      </c>
      <c r="D1290" s="1">
        <v>3</v>
      </c>
      <c r="F1290" s="1">
        <v>1</v>
      </c>
      <c r="G1290" s="1" t="s">
        <v>967</v>
      </c>
      <c r="H1290" s="1" t="s">
        <v>711</v>
      </c>
      <c r="I1290" s="2" t="s">
        <v>625</v>
      </c>
    </row>
    <row r="1291" spans="1:9" x14ac:dyDescent="0.25">
      <c r="A1291" s="1" t="s">
        <v>134</v>
      </c>
      <c r="B1291" s="1" t="s">
        <v>178</v>
      </c>
      <c r="C1291" s="1">
        <v>3</v>
      </c>
      <c r="D1291" s="1">
        <v>3</v>
      </c>
      <c r="F1291" s="1">
        <v>2</v>
      </c>
      <c r="G1291" s="1" t="s">
        <v>705</v>
      </c>
      <c r="H1291" s="1" t="s">
        <v>740</v>
      </c>
      <c r="I1291" s="2" t="s">
        <v>625</v>
      </c>
    </row>
    <row r="1292" spans="1:9" x14ac:dyDescent="0.25">
      <c r="A1292" s="1" t="s">
        <v>134</v>
      </c>
      <c r="B1292" s="1" t="s">
        <v>178</v>
      </c>
      <c r="C1292" s="1">
        <v>4</v>
      </c>
      <c r="D1292" s="1">
        <v>4</v>
      </c>
      <c r="F1292" s="1">
        <v>1</v>
      </c>
      <c r="G1292" s="1" t="s">
        <v>968</v>
      </c>
      <c r="H1292" s="1" t="s">
        <v>753</v>
      </c>
      <c r="I1292" s="2" t="s">
        <v>191</v>
      </c>
    </row>
    <row r="1293" spans="1:9" x14ac:dyDescent="0.25">
      <c r="A1293" s="1" t="s">
        <v>134</v>
      </c>
      <c r="B1293" s="1" t="s">
        <v>178</v>
      </c>
      <c r="C1293" s="1">
        <v>4</v>
      </c>
      <c r="D1293" s="1">
        <v>4</v>
      </c>
      <c r="F1293" s="1">
        <v>2</v>
      </c>
      <c r="G1293" s="1" t="s">
        <v>922</v>
      </c>
      <c r="H1293" s="1" t="s">
        <v>753</v>
      </c>
      <c r="I1293" s="2" t="s">
        <v>191</v>
      </c>
    </row>
    <row r="1294" spans="1:9" x14ac:dyDescent="0.25">
      <c r="A1294" s="1" t="s">
        <v>134</v>
      </c>
      <c r="B1294" s="1" t="s">
        <v>178</v>
      </c>
      <c r="C1294" s="1">
        <v>5</v>
      </c>
      <c r="D1294" s="1">
        <v>5</v>
      </c>
      <c r="F1294" s="1">
        <v>1</v>
      </c>
      <c r="G1294" s="1" t="s">
        <v>969</v>
      </c>
      <c r="H1294" s="1" t="s">
        <v>743</v>
      </c>
      <c r="I1294" s="2" t="s">
        <v>627</v>
      </c>
    </row>
    <row r="1295" spans="1:9" x14ac:dyDescent="0.25">
      <c r="A1295" s="1" t="s">
        <v>134</v>
      </c>
      <c r="B1295" s="1" t="s">
        <v>178</v>
      </c>
      <c r="C1295" s="1">
        <v>5</v>
      </c>
      <c r="D1295" s="1">
        <v>5</v>
      </c>
      <c r="F1295" s="1">
        <v>2</v>
      </c>
      <c r="G1295" s="1" t="s">
        <v>970</v>
      </c>
      <c r="H1295" s="1" t="s">
        <v>743</v>
      </c>
      <c r="I1295" s="2" t="s">
        <v>627</v>
      </c>
    </row>
    <row r="1296" spans="1:9" x14ac:dyDescent="0.25">
      <c r="A1296" s="1" t="s">
        <v>134</v>
      </c>
      <c r="B1296" s="1" t="s">
        <v>178</v>
      </c>
      <c r="C1296" s="1">
        <v>6</v>
      </c>
      <c r="D1296" s="1">
        <v>6</v>
      </c>
      <c r="G1296" s="1" t="s">
        <v>971</v>
      </c>
      <c r="H1296" s="1" t="s">
        <v>706</v>
      </c>
      <c r="I1296" s="2" t="s">
        <v>192</v>
      </c>
    </row>
    <row r="1297" spans="1:9" x14ac:dyDescent="0.25">
      <c r="A1297" s="1" t="s">
        <v>134</v>
      </c>
      <c r="B1297" s="1" t="s">
        <v>178</v>
      </c>
      <c r="C1297" s="1">
        <v>7</v>
      </c>
      <c r="D1297" s="1">
        <v>7</v>
      </c>
      <c r="F1297" s="1">
        <v>1</v>
      </c>
      <c r="G1297" s="1" t="s">
        <v>825</v>
      </c>
      <c r="H1297" s="1" t="s">
        <v>720</v>
      </c>
      <c r="I1297" s="2" t="s">
        <v>628</v>
      </c>
    </row>
    <row r="1298" spans="1:9" x14ac:dyDescent="0.25">
      <c r="A1298" s="1" t="s">
        <v>134</v>
      </c>
      <c r="B1298" s="1" t="s">
        <v>178</v>
      </c>
      <c r="C1298" s="1">
        <v>7</v>
      </c>
      <c r="D1298" s="1">
        <v>7</v>
      </c>
      <c r="F1298" s="1">
        <v>2</v>
      </c>
      <c r="G1298" s="1" t="s">
        <v>872</v>
      </c>
      <c r="H1298" s="1" t="s">
        <v>901</v>
      </c>
      <c r="I1298" s="2" t="s">
        <v>628</v>
      </c>
    </row>
    <row r="1299" spans="1:9" x14ac:dyDescent="0.25">
      <c r="A1299" s="1" t="s">
        <v>134</v>
      </c>
      <c r="B1299" s="1" t="s">
        <v>178</v>
      </c>
      <c r="C1299" s="1">
        <v>7</v>
      </c>
      <c r="D1299" s="1">
        <v>7</v>
      </c>
      <c r="F1299" s="1">
        <v>3</v>
      </c>
      <c r="G1299" s="1" t="s">
        <v>872</v>
      </c>
      <c r="H1299" s="1" t="s">
        <v>763</v>
      </c>
      <c r="I1299" s="2" t="s">
        <v>628</v>
      </c>
    </row>
    <row r="1300" spans="1:9" x14ac:dyDescent="0.25">
      <c r="A1300" s="1" t="s">
        <v>134</v>
      </c>
      <c r="B1300" s="1" t="s">
        <v>178</v>
      </c>
      <c r="C1300" s="1">
        <v>8</v>
      </c>
      <c r="D1300" s="1">
        <v>8</v>
      </c>
      <c r="F1300" s="1">
        <v>1</v>
      </c>
      <c r="G1300" s="1" t="s">
        <v>972</v>
      </c>
      <c r="H1300" s="1" t="s">
        <v>711</v>
      </c>
      <c r="I1300" s="2" t="s">
        <v>630</v>
      </c>
    </row>
    <row r="1301" spans="1:9" x14ac:dyDescent="0.25">
      <c r="A1301" s="1" t="s">
        <v>134</v>
      </c>
      <c r="B1301" s="1" t="s">
        <v>178</v>
      </c>
      <c r="C1301" s="1">
        <v>8</v>
      </c>
      <c r="D1301" s="1">
        <v>8</v>
      </c>
      <c r="F1301" s="1">
        <v>2</v>
      </c>
      <c r="G1301" s="1" t="s">
        <v>972</v>
      </c>
      <c r="H1301" s="1" t="s">
        <v>862</v>
      </c>
      <c r="I1301" s="2" t="s">
        <v>630</v>
      </c>
    </row>
    <row r="1302" spans="1:9" x14ac:dyDescent="0.25">
      <c r="A1302" s="1" t="s">
        <v>134</v>
      </c>
      <c r="B1302" s="1" t="s">
        <v>178</v>
      </c>
      <c r="C1302" s="1">
        <v>8</v>
      </c>
      <c r="D1302" s="1">
        <v>8</v>
      </c>
      <c r="F1302" s="1">
        <v>3</v>
      </c>
      <c r="G1302" s="1" t="s">
        <v>972</v>
      </c>
      <c r="H1302" s="1" t="s">
        <v>740</v>
      </c>
      <c r="I1302" s="2" t="s">
        <v>630</v>
      </c>
    </row>
    <row r="1303" spans="1:9" x14ac:dyDescent="0.25">
      <c r="A1303" s="1" t="s">
        <v>134</v>
      </c>
      <c r="B1303" s="1" t="s">
        <v>178</v>
      </c>
      <c r="C1303" s="1">
        <v>9</v>
      </c>
      <c r="D1303" s="1">
        <v>9</v>
      </c>
      <c r="F1303" s="1">
        <v>1</v>
      </c>
      <c r="G1303" s="1" t="s">
        <v>973</v>
      </c>
      <c r="H1303" s="1" t="s">
        <v>862</v>
      </c>
      <c r="I1303" s="2" t="s">
        <v>193</v>
      </c>
    </row>
    <row r="1304" spans="1:9" x14ac:dyDescent="0.25">
      <c r="A1304" s="1" t="s">
        <v>134</v>
      </c>
      <c r="B1304" s="1" t="s">
        <v>178</v>
      </c>
      <c r="C1304" s="1">
        <v>9</v>
      </c>
      <c r="D1304" s="1">
        <v>9</v>
      </c>
      <c r="F1304" s="1">
        <v>2</v>
      </c>
      <c r="G1304" s="1" t="s">
        <v>974</v>
      </c>
      <c r="H1304" s="1" t="s">
        <v>862</v>
      </c>
      <c r="I1304" s="2" t="s">
        <v>193</v>
      </c>
    </row>
    <row r="1305" spans="1:9" x14ac:dyDescent="0.25">
      <c r="A1305" s="1" t="s">
        <v>134</v>
      </c>
      <c r="B1305" s="1" t="s">
        <v>178</v>
      </c>
      <c r="C1305" s="1">
        <v>9</v>
      </c>
      <c r="D1305" s="1">
        <v>9</v>
      </c>
      <c r="F1305" s="1">
        <v>3</v>
      </c>
      <c r="G1305" s="1" t="s">
        <v>973</v>
      </c>
      <c r="H1305" s="1" t="s">
        <v>740</v>
      </c>
      <c r="I1305" s="2" t="s">
        <v>193</v>
      </c>
    </row>
    <row r="1306" spans="1:9" x14ac:dyDescent="0.25">
      <c r="A1306" s="1" t="s">
        <v>134</v>
      </c>
      <c r="B1306" s="1" t="s">
        <v>178</v>
      </c>
      <c r="C1306" s="1">
        <v>9</v>
      </c>
      <c r="D1306" s="1">
        <v>9</v>
      </c>
      <c r="F1306" s="1">
        <v>4</v>
      </c>
      <c r="G1306" s="1" t="s">
        <v>974</v>
      </c>
      <c r="H1306" s="1" t="s">
        <v>740</v>
      </c>
      <c r="I1306" s="2" t="s">
        <v>193</v>
      </c>
    </row>
    <row r="1307" spans="1:9" x14ac:dyDescent="0.25">
      <c r="A1307" s="1" t="s">
        <v>24</v>
      </c>
      <c r="B1307" s="1" t="s">
        <v>194</v>
      </c>
      <c r="C1307" s="1">
        <v>1</v>
      </c>
      <c r="D1307" s="1">
        <v>1</v>
      </c>
      <c r="F1307" s="1">
        <v>1</v>
      </c>
      <c r="G1307" s="1" t="s">
        <v>975</v>
      </c>
      <c r="H1307" s="1" t="s">
        <v>711</v>
      </c>
      <c r="I1307" s="2" t="s">
        <v>632</v>
      </c>
    </row>
    <row r="1308" spans="1:9" x14ac:dyDescent="0.25">
      <c r="A1308" s="1" t="s">
        <v>24</v>
      </c>
      <c r="B1308" s="1" t="s">
        <v>194</v>
      </c>
      <c r="C1308" s="1">
        <v>1</v>
      </c>
      <c r="D1308" s="1">
        <v>1</v>
      </c>
      <c r="F1308" s="1">
        <v>2</v>
      </c>
      <c r="G1308" s="1" t="s">
        <v>976</v>
      </c>
      <c r="H1308" s="1" t="s">
        <v>711</v>
      </c>
      <c r="I1308" s="2" t="s">
        <v>632</v>
      </c>
    </row>
    <row r="1309" spans="1:9" x14ac:dyDescent="0.25">
      <c r="A1309" s="1" t="s">
        <v>24</v>
      </c>
      <c r="B1309" s="1" t="s">
        <v>194</v>
      </c>
      <c r="C1309" s="1">
        <v>1</v>
      </c>
      <c r="D1309" s="1">
        <v>1</v>
      </c>
      <c r="F1309" s="1">
        <v>3</v>
      </c>
      <c r="G1309" s="1" t="s">
        <v>977</v>
      </c>
      <c r="H1309" s="1" t="s">
        <v>711</v>
      </c>
      <c r="I1309" s="2" t="s">
        <v>632</v>
      </c>
    </row>
    <row r="1310" spans="1:9" x14ac:dyDescent="0.25">
      <c r="A1310" s="1" t="s">
        <v>24</v>
      </c>
      <c r="B1310" s="1" t="s">
        <v>194</v>
      </c>
      <c r="C1310" s="1">
        <v>1</v>
      </c>
      <c r="D1310" s="1">
        <v>1</v>
      </c>
      <c r="F1310" s="1">
        <v>4</v>
      </c>
      <c r="G1310" s="1" t="s">
        <v>978</v>
      </c>
      <c r="H1310" s="1" t="s">
        <v>711</v>
      </c>
      <c r="I1310" s="2" t="s">
        <v>632</v>
      </c>
    </row>
    <row r="1311" spans="1:9" x14ac:dyDescent="0.25">
      <c r="A1311" s="1" t="s">
        <v>24</v>
      </c>
      <c r="B1311" s="1" t="s">
        <v>194</v>
      </c>
      <c r="C1311" s="1">
        <v>1</v>
      </c>
      <c r="D1311" s="1">
        <v>1</v>
      </c>
      <c r="F1311" s="1">
        <v>5</v>
      </c>
      <c r="G1311" s="1" t="s">
        <v>979</v>
      </c>
      <c r="H1311" s="1" t="s">
        <v>711</v>
      </c>
      <c r="I1311" s="2" t="s">
        <v>632</v>
      </c>
    </row>
    <row r="1312" spans="1:9" x14ac:dyDescent="0.25">
      <c r="A1312" s="1" t="s">
        <v>24</v>
      </c>
      <c r="B1312" s="1" t="s">
        <v>194</v>
      </c>
      <c r="C1312" s="1">
        <v>1</v>
      </c>
      <c r="D1312" s="1">
        <v>1</v>
      </c>
      <c r="F1312" s="1">
        <v>6</v>
      </c>
      <c r="G1312" s="1" t="s">
        <v>980</v>
      </c>
      <c r="H1312" s="1" t="s">
        <v>706</v>
      </c>
      <c r="I1312" s="2" t="s">
        <v>632</v>
      </c>
    </row>
    <row r="1313" spans="1:9" x14ac:dyDescent="0.25">
      <c r="A1313" s="1" t="s">
        <v>24</v>
      </c>
      <c r="B1313" s="1" t="s">
        <v>194</v>
      </c>
      <c r="C1313" s="1">
        <v>1</v>
      </c>
      <c r="D1313" s="1">
        <v>1</v>
      </c>
      <c r="F1313" s="1">
        <v>7</v>
      </c>
      <c r="G1313" s="1" t="s">
        <v>981</v>
      </c>
      <c r="H1313" s="1" t="s">
        <v>706</v>
      </c>
      <c r="I1313" s="2" t="s">
        <v>632</v>
      </c>
    </row>
    <row r="1314" spans="1:9" x14ac:dyDescent="0.25">
      <c r="A1314" s="1" t="s">
        <v>24</v>
      </c>
      <c r="B1314" s="1" t="s">
        <v>194</v>
      </c>
      <c r="C1314" s="1">
        <v>1</v>
      </c>
      <c r="D1314" s="1">
        <v>1</v>
      </c>
      <c r="F1314" s="1">
        <v>8</v>
      </c>
      <c r="G1314" s="1" t="s">
        <v>982</v>
      </c>
      <c r="H1314" s="1" t="s">
        <v>706</v>
      </c>
      <c r="I1314" s="2" t="s">
        <v>632</v>
      </c>
    </row>
    <row r="1315" spans="1:9" x14ac:dyDescent="0.25">
      <c r="A1315" s="1" t="s">
        <v>24</v>
      </c>
      <c r="B1315" s="1" t="s">
        <v>194</v>
      </c>
      <c r="C1315" s="1">
        <v>1</v>
      </c>
      <c r="D1315" s="1">
        <v>1</v>
      </c>
      <c r="F1315" s="1">
        <v>9</v>
      </c>
      <c r="G1315" s="1" t="s">
        <v>983</v>
      </c>
      <c r="H1315" s="1" t="s">
        <v>706</v>
      </c>
      <c r="I1315" s="2" t="s">
        <v>632</v>
      </c>
    </row>
    <row r="1316" spans="1:9" x14ac:dyDescent="0.25">
      <c r="A1316" s="1" t="s">
        <v>24</v>
      </c>
      <c r="B1316" s="1" t="s">
        <v>194</v>
      </c>
      <c r="C1316" s="1">
        <v>2</v>
      </c>
      <c r="D1316" s="1">
        <v>2</v>
      </c>
      <c r="F1316" s="1">
        <v>1</v>
      </c>
      <c r="G1316" s="1" t="s">
        <v>984</v>
      </c>
      <c r="H1316" s="1" t="s">
        <v>704</v>
      </c>
      <c r="I1316" s="2" t="s">
        <v>633</v>
      </c>
    </row>
    <row r="1317" spans="1:9" x14ac:dyDescent="0.25">
      <c r="A1317" s="1" t="s">
        <v>24</v>
      </c>
      <c r="B1317" s="1" t="s">
        <v>194</v>
      </c>
      <c r="C1317" s="1">
        <v>2</v>
      </c>
      <c r="D1317" s="1">
        <v>2</v>
      </c>
      <c r="F1317" s="1">
        <v>2</v>
      </c>
      <c r="G1317" s="1" t="s">
        <v>984</v>
      </c>
      <c r="H1317" s="1" t="s">
        <v>729</v>
      </c>
      <c r="I1317" s="2" t="s">
        <v>633</v>
      </c>
    </row>
    <row r="1318" spans="1:9" x14ac:dyDescent="0.25">
      <c r="A1318" s="1" t="s">
        <v>24</v>
      </c>
      <c r="B1318" s="1" t="s">
        <v>194</v>
      </c>
      <c r="C1318" s="1">
        <v>2</v>
      </c>
      <c r="D1318" s="1">
        <v>2</v>
      </c>
      <c r="F1318" s="1">
        <v>3</v>
      </c>
      <c r="G1318" s="1" t="s">
        <v>984</v>
      </c>
      <c r="H1318" s="1" t="s">
        <v>717</v>
      </c>
      <c r="I1318" s="2" t="s">
        <v>633</v>
      </c>
    </row>
    <row r="1319" spans="1:9" x14ac:dyDescent="0.25">
      <c r="A1319" s="1" t="s">
        <v>24</v>
      </c>
      <c r="B1319" s="1" t="s">
        <v>194</v>
      </c>
      <c r="C1319" s="1">
        <v>3</v>
      </c>
      <c r="D1319" s="1">
        <v>3</v>
      </c>
      <c r="F1319" s="1">
        <v>1</v>
      </c>
      <c r="G1319" s="1" t="s">
        <v>985</v>
      </c>
      <c r="H1319" s="1" t="s">
        <v>735</v>
      </c>
      <c r="I1319" s="2" t="s">
        <v>634</v>
      </c>
    </row>
    <row r="1320" spans="1:9" x14ac:dyDescent="0.25">
      <c r="A1320" s="1" t="s">
        <v>24</v>
      </c>
      <c r="B1320" s="1" t="s">
        <v>194</v>
      </c>
      <c r="C1320" s="1">
        <v>3</v>
      </c>
      <c r="D1320" s="1">
        <v>3</v>
      </c>
      <c r="F1320" s="1">
        <v>2</v>
      </c>
      <c r="G1320" s="1" t="s">
        <v>986</v>
      </c>
      <c r="H1320" s="1" t="s">
        <v>735</v>
      </c>
      <c r="I1320" s="2" t="s">
        <v>634</v>
      </c>
    </row>
    <row r="1321" spans="1:9" x14ac:dyDescent="0.25">
      <c r="A1321" s="1" t="s">
        <v>24</v>
      </c>
      <c r="B1321" s="1" t="s">
        <v>194</v>
      </c>
      <c r="C1321" s="1">
        <v>4</v>
      </c>
      <c r="D1321" s="1">
        <v>4</v>
      </c>
      <c r="F1321" s="1">
        <v>1</v>
      </c>
      <c r="G1321" s="1" t="s">
        <v>987</v>
      </c>
      <c r="H1321" s="1" t="s">
        <v>856</v>
      </c>
      <c r="I1321" s="2" t="s">
        <v>635</v>
      </c>
    </row>
    <row r="1322" spans="1:9" x14ac:dyDescent="0.25">
      <c r="A1322" s="1" t="s">
        <v>24</v>
      </c>
      <c r="B1322" s="1" t="s">
        <v>194</v>
      </c>
      <c r="C1322" s="1">
        <v>4</v>
      </c>
      <c r="D1322" s="1">
        <v>4</v>
      </c>
      <c r="F1322" s="1">
        <v>2</v>
      </c>
      <c r="G1322" s="1" t="s">
        <v>988</v>
      </c>
      <c r="H1322" s="1" t="s">
        <v>856</v>
      </c>
      <c r="I1322" s="2" t="s">
        <v>635</v>
      </c>
    </row>
    <row r="1323" spans="1:9" x14ac:dyDescent="0.25">
      <c r="A1323" s="1" t="s">
        <v>24</v>
      </c>
      <c r="B1323" s="1" t="s">
        <v>194</v>
      </c>
      <c r="C1323" s="1">
        <v>4</v>
      </c>
      <c r="D1323" s="1">
        <v>4</v>
      </c>
      <c r="F1323" s="1">
        <v>3</v>
      </c>
      <c r="G1323" s="1" t="s">
        <v>989</v>
      </c>
      <c r="H1323" s="1" t="s">
        <v>856</v>
      </c>
      <c r="I1323" s="2" t="s">
        <v>635</v>
      </c>
    </row>
    <row r="1324" spans="1:9" x14ac:dyDescent="0.25">
      <c r="A1324" s="1" t="s">
        <v>24</v>
      </c>
      <c r="B1324" s="1" t="s">
        <v>194</v>
      </c>
      <c r="C1324" s="1">
        <v>5</v>
      </c>
      <c r="D1324" s="1">
        <v>5</v>
      </c>
      <c r="F1324" s="1">
        <v>1</v>
      </c>
      <c r="G1324" s="1" t="s">
        <v>984</v>
      </c>
      <c r="H1324" s="1" t="s">
        <v>737</v>
      </c>
      <c r="I1324" s="2" t="s">
        <v>636</v>
      </c>
    </row>
    <row r="1325" spans="1:9" x14ac:dyDescent="0.25">
      <c r="A1325" s="1" t="s">
        <v>24</v>
      </c>
      <c r="B1325" s="1" t="s">
        <v>194</v>
      </c>
      <c r="C1325" s="1">
        <v>5</v>
      </c>
      <c r="D1325" s="1">
        <v>5</v>
      </c>
      <c r="F1325" s="1">
        <v>2</v>
      </c>
      <c r="G1325" s="1" t="s">
        <v>984</v>
      </c>
      <c r="H1325" s="1" t="s">
        <v>990</v>
      </c>
      <c r="I1325" s="2" t="s">
        <v>636</v>
      </c>
    </row>
    <row r="1326" spans="1:9" x14ac:dyDescent="0.25">
      <c r="A1326" s="1" t="s">
        <v>24</v>
      </c>
      <c r="B1326" s="1" t="s">
        <v>194</v>
      </c>
      <c r="C1326" s="1">
        <v>6</v>
      </c>
      <c r="D1326" s="1">
        <v>6</v>
      </c>
      <c r="F1326" s="1">
        <v>1</v>
      </c>
      <c r="G1326" s="1" t="s">
        <v>992</v>
      </c>
      <c r="H1326" s="1" t="s">
        <v>991</v>
      </c>
      <c r="I1326" s="2" t="s">
        <v>638</v>
      </c>
    </row>
    <row r="1327" spans="1:9" x14ac:dyDescent="0.25">
      <c r="A1327" s="1" t="s">
        <v>24</v>
      </c>
      <c r="B1327" s="1" t="s">
        <v>194</v>
      </c>
      <c r="C1327" s="1">
        <v>6</v>
      </c>
      <c r="D1327" s="1">
        <v>6</v>
      </c>
      <c r="F1327" s="1">
        <v>2</v>
      </c>
      <c r="G1327" s="1" t="s">
        <v>994</v>
      </c>
      <c r="H1327" s="1" t="s">
        <v>993</v>
      </c>
      <c r="I1327" s="2" t="s">
        <v>638</v>
      </c>
    </row>
    <row r="1328" spans="1:9" x14ac:dyDescent="0.25">
      <c r="A1328" s="1" t="s">
        <v>24</v>
      </c>
      <c r="B1328" s="1" t="s">
        <v>194</v>
      </c>
      <c r="C1328" s="1">
        <v>6</v>
      </c>
      <c r="D1328" s="1">
        <v>6</v>
      </c>
      <c r="F1328" s="1">
        <v>3</v>
      </c>
      <c r="G1328" s="1" t="s">
        <v>995</v>
      </c>
      <c r="H1328" s="1" t="s">
        <v>740</v>
      </c>
      <c r="I1328" s="2" t="s">
        <v>638</v>
      </c>
    </row>
    <row r="1329" spans="1:9" x14ac:dyDescent="0.25">
      <c r="A1329" s="1" t="s">
        <v>24</v>
      </c>
      <c r="B1329" s="1" t="s">
        <v>194</v>
      </c>
      <c r="C1329" s="1">
        <v>6</v>
      </c>
      <c r="D1329" s="1">
        <v>6</v>
      </c>
      <c r="F1329" s="1">
        <v>4</v>
      </c>
      <c r="G1329" s="1" t="s">
        <v>997</v>
      </c>
      <c r="H1329" s="1" t="s">
        <v>996</v>
      </c>
      <c r="I1329" s="2" t="s">
        <v>638</v>
      </c>
    </row>
    <row r="1330" spans="1:9" x14ac:dyDescent="0.25">
      <c r="A1330" s="1" t="s">
        <v>24</v>
      </c>
      <c r="B1330" s="1" t="s">
        <v>194</v>
      </c>
      <c r="C1330" s="1">
        <v>7</v>
      </c>
      <c r="D1330" s="1">
        <v>7</v>
      </c>
      <c r="F1330" s="1">
        <v>1</v>
      </c>
      <c r="G1330" s="1" t="s">
        <v>995</v>
      </c>
      <c r="H1330" s="1" t="s">
        <v>740</v>
      </c>
      <c r="I1330" s="2" t="s">
        <v>639</v>
      </c>
    </row>
    <row r="1331" spans="1:9" x14ac:dyDescent="0.25">
      <c r="A1331" s="1" t="s">
        <v>24</v>
      </c>
      <c r="B1331" s="1" t="s">
        <v>194</v>
      </c>
      <c r="C1331" s="1">
        <v>7</v>
      </c>
      <c r="D1331" s="1">
        <v>7</v>
      </c>
      <c r="F1331" s="1">
        <v>2</v>
      </c>
      <c r="G1331" s="1" t="s">
        <v>997</v>
      </c>
      <c r="H1331" s="1" t="s">
        <v>996</v>
      </c>
      <c r="I1331" s="2" t="s">
        <v>639</v>
      </c>
    </row>
    <row r="1332" spans="1:9" x14ac:dyDescent="0.25">
      <c r="A1332" s="1" t="s">
        <v>24</v>
      </c>
      <c r="B1332" s="1" t="s">
        <v>194</v>
      </c>
      <c r="C1332" s="1">
        <v>8</v>
      </c>
      <c r="D1332" s="1">
        <v>8</v>
      </c>
      <c r="G1332" s="1" t="s">
        <v>997</v>
      </c>
      <c r="H1332" s="1" t="s">
        <v>753</v>
      </c>
      <c r="I1332" s="2" t="s">
        <v>640</v>
      </c>
    </row>
    <row r="1333" spans="1:9" x14ac:dyDescent="0.25">
      <c r="A1333" s="1" t="s">
        <v>24</v>
      </c>
      <c r="B1333" s="1" t="s">
        <v>194</v>
      </c>
      <c r="C1333" s="1">
        <v>9</v>
      </c>
      <c r="D1333" s="1">
        <v>9</v>
      </c>
      <c r="G1333" s="1" t="s">
        <v>998</v>
      </c>
      <c r="H1333" s="1" t="s">
        <v>862</v>
      </c>
      <c r="I1333" s="2" t="s">
        <v>642</v>
      </c>
    </row>
    <row r="1334" spans="1:9" x14ac:dyDescent="0.25">
      <c r="A1334" s="1" t="s">
        <v>24</v>
      </c>
      <c r="B1334" s="1" t="s">
        <v>194</v>
      </c>
      <c r="C1334" s="1">
        <v>10</v>
      </c>
      <c r="D1334" s="1">
        <v>10</v>
      </c>
      <c r="G1334" s="1" t="s">
        <v>998</v>
      </c>
      <c r="H1334" s="1" t="s">
        <v>862</v>
      </c>
      <c r="I1334" s="2" t="s">
        <v>643</v>
      </c>
    </row>
    <row r="1335" spans="1:9" x14ac:dyDescent="0.25">
      <c r="A1335" s="1" t="s">
        <v>24</v>
      </c>
      <c r="B1335" s="1" t="s">
        <v>194</v>
      </c>
      <c r="C1335" s="1">
        <v>11</v>
      </c>
      <c r="D1335" s="1">
        <v>11</v>
      </c>
      <c r="G1335" s="1" t="s">
        <v>998</v>
      </c>
      <c r="H1335" s="1" t="s">
        <v>862</v>
      </c>
      <c r="I1335" s="2" t="s">
        <v>199</v>
      </c>
    </row>
    <row r="1336" spans="1:9" x14ac:dyDescent="0.25">
      <c r="A1336" s="1" t="s">
        <v>24</v>
      </c>
      <c r="B1336" s="1" t="s">
        <v>194</v>
      </c>
      <c r="C1336" s="1">
        <v>12</v>
      </c>
      <c r="D1336" s="1">
        <v>12</v>
      </c>
      <c r="F1336" s="1">
        <v>1</v>
      </c>
      <c r="G1336" s="1" t="s">
        <v>992</v>
      </c>
      <c r="H1336" s="1" t="s">
        <v>811</v>
      </c>
      <c r="I1336" s="2" t="s">
        <v>200</v>
      </c>
    </row>
    <row r="1337" spans="1:9" x14ac:dyDescent="0.25">
      <c r="A1337" s="1" t="s">
        <v>24</v>
      </c>
      <c r="B1337" s="1" t="s">
        <v>194</v>
      </c>
      <c r="C1337" s="1">
        <v>12</v>
      </c>
      <c r="D1337" s="1">
        <v>12</v>
      </c>
      <c r="F1337" s="1">
        <v>2</v>
      </c>
      <c r="G1337" s="1" t="s">
        <v>999</v>
      </c>
      <c r="H1337" s="1" t="s">
        <v>740</v>
      </c>
      <c r="I1337" s="2" t="s">
        <v>200</v>
      </c>
    </row>
    <row r="1338" spans="1:9" x14ac:dyDescent="0.25">
      <c r="A1338" s="1" t="s">
        <v>24</v>
      </c>
      <c r="B1338" s="1" t="s">
        <v>194</v>
      </c>
      <c r="C1338" s="1">
        <v>13</v>
      </c>
      <c r="D1338" s="1">
        <v>13</v>
      </c>
      <c r="F1338" s="1">
        <v>1</v>
      </c>
      <c r="G1338" s="1" t="s">
        <v>1000</v>
      </c>
      <c r="H1338" s="1" t="s">
        <v>811</v>
      </c>
      <c r="I1338" s="2" t="s">
        <v>201</v>
      </c>
    </row>
    <row r="1339" spans="1:9" x14ac:dyDescent="0.25">
      <c r="A1339" s="1" t="s">
        <v>24</v>
      </c>
      <c r="B1339" s="1" t="s">
        <v>194</v>
      </c>
      <c r="C1339" s="1">
        <v>13</v>
      </c>
      <c r="D1339" s="1">
        <v>13</v>
      </c>
      <c r="F1339" s="1">
        <v>2</v>
      </c>
      <c r="G1339" s="1" t="s">
        <v>854</v>
      </c>
      <c r="H1339" s="1" t="s">
        <v>811</v>
      </c>
      <c r="I1339" s="2" t="s">
        <v>201</v>
      </c>
    </row>
    <row r="1340" spans="1:9" x14ac:dyDescent="0.25">
      <c r="A1340" s="1" t="s">
        <v>24</v>
      </c>
      <c r="B1340" s="1" t="s">
        <v>194</v>
      </c>
      <c r="C1340" s="1">
        <v>13</v>
      </c>
      <c r="D1340" s="1">
        <v>13</v>
      </c>
      <c r="F1340" s="1">
        <v>3</v>
      </c>
      <c r="G1340" s="1" t="s">
        <v>1001</v>
      </c>
      <c r="H1340" s="1" t="s">
        <v>811</v>
      </c>
      <c r="I1340" s="2" t="s">
        <v>201</v>
      </c>
    </row>
    <row r="1341" spans="1:9" x14ac:dyDescent="0.25">
      <c r="A1341" s="1" t="s">
        <v>24</v>
      </c>
      <c r="B1341" s="1" t="s">
        <v>195</v>
      </c>
      <c r="C1341" s="1">
        <v>1</v>
      </c>
      <c r="D1341" s="1">
        <v>1</v>
      </c>
      <c r="G1341" s="1" t="s">
        <v>733</v>
      </c>
      <c r="H1341" s="1" t="s">
        <v>949</v>
      </c>
      <c r="I1341" s="2" t="s">
        <v>645</v>
      </c>
    </row>
    <row r="1342" spans="1:9" x14ac:dyDescent="0.25">
      <c r="A1342" s="1" t="s">
        <v>24</v>
      </c>
      <c r="B1342" s="1" t="s">
        <v>195</v>
      </c>
      <c r="C1342" s="1">
        <v>1</v>
      </c>
      <c r="D1342" s="1">
        <v>1</v>
      </c>
      <c r="E1342" s="1" t="s">
        <v>12</v>
      </c>
      <c r="G1342" s="1" t="s">
        <v>733</v>
      </c>
      <c r="H1342" s="1" t="s">
        <v>711</v>
      </c>
      <c r="I1342" s="2" t="s">
        <v>646</v>
      </c>
    </row>
    <row r="1343" spans="1:9" x14ac:dyDescent="0.25">
      <c r="A1343" s="1" t="s">
        <v>24</v>
      </c>
      <c r="B1343" s="1" t="s">
        <v>195</v>
      </c>
      <c r="C1343" s="1">
        <v>1</v>
      </c>
      <c r="D1343" s="1">
        <v>1</v>
      </c>
      <c r="E1343" s="1" t="s">
        <v>13</v>
      </c>
      <c r="G1343" s="1" t="s">
        <v>733</v>
      </c>
      <c r="H1343" s="1" t="s">
        <v>711</v>
      </c>
      <c r="I1343" s="2" t="s">
        <v>203</v>
      </c>
    </row>
    <row r="1344" spans="1:9" x14ac:dyDescent="0.25">
      <c r="A1344" s="1" t="s">
        <v>24</v>
      </c>
      <c r="B1344" s="1" t="s">
        <v>195</v>
      </c>
      <c r="C1344" s="1">
        <v>2</v>
      </c>
      <c r="D1344" s="1">
        <v>2</v>
      </c>
      <c r="F1344" s="1">
        <v>1</v>
      </c>
      <c r="G1344" s="1" t="s">
        <v>1002</v>
      </c>
      <c r="H1344" s="1" t="s">
        <v>740</v>
      </c>
      <c r="I1344" s="2" t="s">
        <v>647</v>
      </c>
    </row>
    <row r="1345" spans="1:9" x14ac:dyDescent="0.25">
      <c r="A1345" s="1" t="s">
        <v>24</v>
      </c>
      <c r="B1345" s="1" t="s">
        <v>195</v>
      </c>
      <c r="C1345" s="1">
        <v>2</v>
      </c>
      <c r="D1345" s="1">
        <v>2</v>
      </c>
      <c r="F1345" s="1">
        <v>2</v>
      </c>
      <c r="G1345" s="1" t="s">
        <v>1003</v>
      </c>
      <c r="H1345" s="1" t="s">
        <v>996</v>
      </c>
      <c r="I1345" s="2" t="s">
        <v>647</v>
      </c>
    </row>
    <row r="1346" spans="1:9" x14ac:dyDescent="0.25">
      <c r="A1346" s="1" t="s">
        <v>24</v>
      </c>
      <c r="B1346" s="1" t="s">
        <v>195</v>
      </c>
      <c r="C1346" s="1">
        <v>2</v>
      </c>
      <c r="D1346" s="1">
        <v>2</v>
      </c>
      <c r="F1346" s="1">
        <v>3</v>
      </c>
      <c r="G1346" s="1" t="s">
        <v>1003</v>
      </c>
      <c r="H1346" s="1" t="s">
        <v>753</v>
      </c>
      <c r="I1346" s="2" t="s">
        <v>647</v>
      </c>
    </row>
    <row r="1347" spans="1:9" x14ac:dyDescent="0.25">
      <c r="A1347" s="1" t="s">
        <v>24</v>
      </c>
      <c r="B1347" s="1" t="s">
        <v>195</v>
      </c>
      <c r="C1347" s="1">
        <v>2</v>
      </c>
      <c r="D1347" s="1">
        <v>2</v>
      </c>
      <c r="F1347" s="1">
        <v>4</v>
      </c>
      <c r="G1347" s="1" t="s">
        <v>1004</v>
      </c>
      <c r="H1347" s="1" t="s">
        <v>711</v>
      </c>
      <c r="I1347" s="2" t="s">
        <v>647</v>
      </c>
    </row>
    <row r="1348" spans="1:9" x14ac:dyDescent="0.25">
      <c r="A1348" s="1" t="s">
        <v>24</v>
      </c>
      <c r="B1348" s="1" t="s">
        <v>195</v>
      </c>
      <c r="C1348" s="1">
        <v>3</v>
      </c>
      <c r="D1348" s="1">
        <v>3</v>
      </c>
      <c r="F1348" s="1">
        <v>1</v>
      </c>
      <c r="G1348" s="1" t="s">
        <v>733</v>
      </c>
      <c r="H1348" s="1" t="s">
        <v>740</v>
      </c>
      <c r="I1348" s="2" t="s">
        <v>204</v>
      </c>
    </row>
    <row r="1349" spans="1:9" x14ac:dyDescent="0.25">
      <c r="A1349" s="1" t="s">
        <v>24</v>
      </c>
      <c r="B1349" s="1" t="s">
        <v>195</v>
      </c>
      <c r="C1349" s="1">
        <v>3</v>
      </c>
      <c r="D1349" s="1">
        <v>3</v>
      </c>
      <c r="F1349" s="1">
        <v>2</v>
      </c>
      <c r="G1349" s="1" t="s">
        <v>1006</v>
      </c>
      <c r="H1349" s="1" t="s">
        <v>1005</v>
      </c>
      <c r="I1349" s="2" t="s">
        <v>204</v>
      </c>
    </row>
    <row r="1350" spans="1:9" x14ac:dyDescent="0.25">
      <c r="A1350" s="1" t="s">
        <v>24</v>
      </c>
      <c r="B1350" s="1" t="s">
        <v>195</v>
      </c>
      <c r="C1350" s="1">
        <v>4</v>
      </c>
      <c r="D1350" s="1">
        <v>4</v>
      </c>
      <c r="G1350" s="1" t="s">
        <v>998</v>
      </c>
      <c r="H1350" s="1" t="s">
        <v>862</v>
      </c>
      <c r="I1350" s="2" t="s">
        <v>643</v>
      </c>
    </row>
    <row r="1351" spans="1:9" x14ac:dyDescent="0.25">
      <c r="A1351" s="1" t="s">
        <v>24</v>
      </c>
      <c r="B1351" s="1" t="s">
        <v>195</v>
      </c>
      <c r="C1351" s="1">
        <v>5</v>
      </c>
      <c r="D1351" s="1">
        <v>5</v>
      </c>
      <c r="F1351" s="1">
        <v>1</v>
      </c>
      <c r="G1351" s="1" t="s">
        <v>997</v>
      </c>
      <c r="H1351" s="1" t="s">
        <v>740</v>
      </c>
      <c r="I1351" s="2" t="s">
        <v>649</v>
      </c>
    </row>
    <row r="1352" spans="1:9" x14ac:dyDescent="0.25">
      <c r="A1352" s="1" t="s">
        <v>24</v>
      </c>
      <c r="B1352" s="1" t="s">
        <v>195</v>
      </c>
      <c r="C1352" s="1">
        <v>5</v>
      </c>
      <c r="D1352" s="1">
        <v>5</v>
      </c>
      <c r="F1352" s="1">
        <v>2</v>
      </c>
      <c r="G1352" s="1" t="s">
        <v>1003</v>
      </c>
      <c r="H1352" s="1" t="s">
        <v>740</v>
      </c>
      <c r="I1352" s="2" t="s">
        <v>649</v>
      </c>
    </row>
    <row r="1353" spans="1:9" x14ac:dyDescent="0.25">
      <c r="A1353" s="1" t="s">
        <v>24</v>
      </c>
      <c r="B1353" s="1" t="s">
        <v>195</v>
      </c>
      <c r="C1353" s="1">
        <v>5</v>
      </c>
      <c r="D1353" s="1">
        <v>5</v>
      </c>
      <c r="F1353" s="1">
        <v>3</v>
      </c>
      <c r="G1353" s="1" t="s">
        <v>793</v>
      </c>
      <c r="H1353" s="1" t="s">
        <v>720</v>
      </c>
      <c r="I1353" s="2" t="s">
        <v>649</v>
      </c>
    </row>
    <row r="1354" spans="1:9" x14ac:dyDescent="0.25">
      <c r="A1354" s="1" t="s">
        <v>24</v>
      </c>
      <c r="B1354" s="1" t="s">
        <v>195</v>
      </c>
      <c r="C1354" s="1">
        <v>5</v>
      </c>
      <c r="D1354" s="1">
        <v>5</v>
      </c>
      <c r="F1354" s="1">
        <v>4</v>
      </c>
      <c r="G1354" s="1" t="s">
        <v>1007</v>
      </c>
      <c r="H1354" s="1" t="s">
        <v>862</v>
      </c>
      <c r="I1354" s="2" t="s">
        <v>649</v>
      </c>
    </row>
    <row r="1355" spans="1:9" x14ac:dyDescent="0.25">
      <c r="A1355" s="1" t="s">
        <v>24</v>
      </c>
      <c r="B1355" s="1" t="s">
        <v>195</v>
      </c>
      <c r="C1355" s="1">
        <v>6</v>
      </c>
      <c r="D1355" s="1">
        <v>6</v>
      </c>
      <c r="F1355" s="1">
        <v>1</v>
      </c>
      <c r="G1355" s="1" t="s">
        <v>1003</v>
      </c>
      <c r="H1355" s="1" t="s">
        <v>706</v>
      </c>
      <c r="I1355" s="2" t="s">
        <v>651</v>
      </c>
    </row>
    <row r="1356" spans="1:9" x14ac:dyDescent="0.25">
      <c r="A1356" s="1" t="s">
        <v>24</v>
      </c>
      <c r="B1356" s="1" t="s">
        <v>195</v>
      </c>
      <c r="C1356" s="1">
        <v>6</v>
      </c>
      <c r="D1356" s="1">
        <v>6</v>
      </c>
      <c r="F1356" s="1">
        <v>2</v>
      </c>
      <c r="G1356" s="1" t="s">
        <v>1008</v>
      </c>
      <c r="H1356" s="1" t="s">
        <v>711</v>
      </c>
      <c r="I1356" s="2" t="s">
        <v>651</v>
      </c>
    </row>
    <row r="1357" spans="1:9" x14ac:dyDescent="0.25">
      <c r="A1357" s="1" t="s">
        <v>24</v>
      </c>
      <c r="B1357" s="1" t="s">
        <v>195</v>
      </c>
      <c r="C1357" s="1">
        <v>7</v>
      </c>
      <c r="D1357" s="1">
        <v>7</v>
      </c>
      <c r="F1357" s="1">
        <v>1</v>
      </c>
      <c r="G1357" s="1" t="s">
        <v>705</v>
      </c>
      <c r="H1357" s="1" t="s">
        <v>753</v>
      </c>
      <c r="I1357" s="2" t="s">
        <v>205</v>
      </c>
    </row>
    <row r="1358" spans="1:9" x14ac:dyDescent="0.25">
      <c r="A1358" s="1" t="s">
        <v>24</v>
      </c>
      <c r="B1358" s="1" t="s">
        <v>195</v>
      </c>
      <c r="C1358" s="1">
        <v>7</v>
      </c>
      <c r="D1358" s="1">
        <v>7</v>
      </c>
      <c r="F1358" s="1">
        <v>2</v>
      </c>
      <c r="G1358" s="1" t="s">
        <v>705</v>
      </c>
      <c r="H1358" s="1" t="s">
        <v>740</v>
      </c>
      <c r="I1358" s="2" t="s">
        <v>205</v>
      </c>
    </row>
    <row r="1359" spans="1:9" x14ac:dyDescent="0.25">
      <c r="A1359" s="1" t="s">
        <v>24</v>
      </c>
      <c r="B1359" s="1" t="s">
        <v>195</v>
      </c>
      <c r="C1359" s="1">
        <v>8</v>
      </c>
      <c r="D1359" s="1">
        <v>8</v>
      </c>
      <c r="F1359" s="1">
        <v>1</v>
      </c>
      <c r="G1359" s="1" t="s">
        <v>1009</v>
      </c>
      <c r="H1359" s="1" t="s">
        <v>740</v>
      </c>
      <c r="I1359" s="2" t="s">
        <v>206</v>
      </c>
    </row>
    <row r="1360" spans="1:9" x14ac:dyDescent="0.25">
      <c r="A1360" s="1" t="s">
        <v>24</v>
      </c>
      <c r="B1360" s="1" t="s">
        <v>195</v>
      </c>
      <c r="C1360" s="1">
        <v>8</v>
      </c>
      <c r="D1360" s="1">
        <v>8</v>
      </c>
      <c r="F1360" s="1">
        <v>2</v>
      </c>
      <c r="G1360" s="1" t="s">
        <v>1010</v>
      </c>
      <c r="H1360" s="1" t="s">
        <v>740</v>
      </c>
      <c r="I1360" s="2" t="s">
        <v>206</v>
      </c>
    </row>
    <row r="1361" spans="1:9" x14ac:dyDescent="0.25">
      <c r="A1361" s="1" t="s">
        <v>24</v>
      </c>
      <c r="B1361" s="1" t="s">
        <v>195</v>
      </c>
      <c r="C1361" s="1">
        <v>8</v>
      </c>
      <c r="D1361" s="1">
        <v>8</v>
      </c>
      <c r="F1361" s="1">
        <v>3</v>
      </c>
      <c r="G1361" s="1" t="s">
        <v>793</v>
      </c>
      <c r="H1361" s="1" t="s">
        <v>720</v>
      </c>
      <c r="I1361" s="2" t="s">
        <v>206</v>
      </c>
    </row>
    <row r="1362" spans="1:9" x14ac:dyDescent="0.25">
      <c r="A1362" s="1" t="s">
        <v>24</v>
      </c>
      <c r="B1362" s="1" t="s">
        <v>195</v>
      </c>
      <c r="C1362" s="1">
        <v>9</v>
      </c>
      <c r="D1362" s="1">
        <v>9</v>
      </c>
      <c r="G1362" s="1" t="s">
        <v>857</v>
      </c>
      <c r="H1362" s="1" t="s">
        <v>882</v>
      </c>
      <c r="I1362" s="2" t="s">
        <v>652</v>
      </c>
    </row>
    <row r="1363" spans="1:9" x14ac:dyDescent="0.25">
      <c r="A1363" s="1" t="s">
        <v>24</v>
      </c>
      <c r="B1363" s="1" t="s">
        <v>195</v>
      </c>
      <c r="C1363" s="1">
        <v>10</v>
      </c>
      <c r="D1363" s="1">
        <v>10</v>
      </c>
      <c r="F1363" s="1">
        <v>1</v>
      </c>
      <c r="G1363" s="1" t="s">
        <v>1011</v>
      </c>
      <c r="H1363" s="1" t="s">
        <v>862</v>
      </c>
      <c r="I1363" s="2" t="s">
        <v>208</v>
      </c>
    </row>
    <row r="1364" spans="1:9" x14ac:dyDescent="0.25">
      <c r="A1364" s="1" t="s">
        <v>24</v>
      </c>
      <c r="B1364" s="1" t="s">
        <v>195</v>
      </c>
      <c r="C1364" s="1">
        <v>10</v>
      </c>
      <c r="D1364" s="1">
        <v>10</v>
      </c>
      <c r="F1364" s="1">
        <v>2</v>
      </c>
      <c r="G1364" s="1" t="s">
        <v>1012</v>
      </c>
      <c r="H1364" s="1" t="s">
        <v>862</v>
      </c>
      <c r="I1364" s="2" t="s">
        <v>208</v>
      </c>
    </row>
    <row r="1365" spans="1:9" x14ac:dyDescent="0.25">
      <c r="A1365" s="1" t="s">
        <v>24</v>
      </c>
      <c r="B1365" s="1" t="s">
        <v>195</v>
      </c>
      <c r="C1365" s="1">
        <v>10</v>
      </c>
      <c r="D1365" s="1">
        <v>10</v>
      </c>
      <c r="F1365" s="1">
        <v>3</v>
      </c>
      <c r="G1365" s="1" t="s">
        <v>1011</v>
      </c>
      <c r="H1365" s="1" t="s">
        <v>740</v>
      </c>
      <c r="I1365" s="2" t="s">
        <v>208</v>
      </c>
    </row>
    <row r="1366" spans="1:9" x14ac:dyDescent="0.25">
      <c r="A1366" s="1" t="s">
        <v>24</v>
      </c>
      <c r="B1366" s="1" t="s">
        <v>195</v>
      </c>
      <c r="C1366" s="1">
        <v>10</v>
      </c>
      <c r="D1366" s="1">
        <v>10</v>
      </c>
      <c r="F1366" s="1">
        <v>4</v>
      </c>
      <c r="G1366" s="1" t="s">
        <v>1012</v>
      </c>
      <c r="H1366" s="1" t="s">
        <v>740</v>
      </c>
      <c r="I1366" s="2" t="s">
        <v>208</v>
      </c>
    </row>
    <row r="1367" spans="1:9" x14ac:dyDescent="0.25">
      <c r="A1367" s="1" t="s">
        <v>24</v>
      </c>
      <c r="B1367" s="1" t="s">
        <v>195</v>
      </c>
      <c r="C1367" s="1">
        <v>10</v>
      </c>
      <c r="D1367" s="1">
        <v>10</v>
      </c>
      <c r="F1367" s="1">
        <v>5</v>
      </c>
      <c r="G1367" s="1" t="s">
        <v>1011</v>
      </c>
      <c r="H1367" s="1" t="s">
        <v>711</v>
      </c>
      <c r="I1367" s="2" t="s">
        <v>208</v>
      </c>
    </row>
    <row r="1368" spans="1:9" x14ac:dyDescent="0.25">
      <c r="A1368" s="1" t="s">
        <v>24</v>
      </c>
      <c r="B1368" s="1" t="s">
        <v>195</v>
      </c>
      <c r="C1368" s="1">
        <v>10</v>
      </c>
      <c r="D1368" s="1">
        <v>10</v>
      </c>
      <c r="F1368" s="1">
        <v>6</v>
      </c>
      <c r="G1368" s="1" t="s">
        <v>1012</v>
      </c>
      <c r="H1368" s="1" t="s">
        <v>711</v>
      </c>
      <c r="I1368" s="2" t="s">
        <v>208</v>
      </c>
    </row>
    <row r="1369" spans="1:9" x14ac:dyDescent="0.25">
      <c r="A1369" s="1" t="s">
        <v>24</v>
      </c>
      <c r="B1369" s="1" t="s">
        <v>195</v>
      </c>
      <c r="C1369" s="1">
        <v>11</v>
      </c>
      <c r="D1369" s="1">
        <v>11</v>
      </c>
      <c r="F1369" s="1">
        <v>1</v>
      </c>
      <c r="G1369" s="1" t="s">
        <v>1011</v>
      </c>
      <c r="H1369" s="1" t="s">
        <v>706</v>
      </c>
      <c r="I1369" s="2" t="s">
        <v>653</v>
      </c>
    </row>
    <row r="1370" spans="1:9" x14ac:dyDescent="0.25">
      <c r="A1370" s="1" t="s">
        <v>24</v>
      </c>
      <c r="B1370" s="1" t="s">
        <v>195</v>
      </c>
      <c r="C1370" s="1">
        <v>11</v>
      </c>
      <c r="D1370" s="1">
        <v>11</v>
      </c>
      <c r="F1370" s="1">
        <v>2</v>
      </c>
      <c r="G1370" s="1" t="s">
        <v>1012</v>
      </c>
      <c r="H1370" s="1" t="s">
        <v>706</v>
      </c>
      <c r="I1370" s="2" t="s">
        <v>653</v>
      </c>
    </row>
    <row r="1371" spans="1:9" x14ac:dyDescent="0.25">
      <c r="A1371" s="1" t="s">
        <v>24</v>
      </c>
      <c r="B1371" s="1" t="s">
        <v>195</v>
      </c>
      <c r="C1371" s="1">
        <v>11</v>
      </c>
      <c r="D1371" s="1">
        <v>11</v>
      </c>
      <c r="F1371" s="1">
        <v>3</v>
      </c>
      <c r="G1371" s="1" t="s">
        <v>1011</v>
      </c>
      <c r="H1371" s="1" t="s">
        <v>738</v>
      </c>
      <c r="I1371" s="2" t="s">
        <v>653</v>
      </c>
    </row>
    <row r="1372" spans="1:9" x14ac:dyDescent="0.25">
      <c r="A1372" s="1" t="s">
        <v>24</v>
      </c>
      <c r="B1372" s="1" t="s">
        <v>195</v>
      </c>
      <c r="C1372" s="1">
        <v>11</v>
      </c>
      <c r="D1372" s="1">
        <v>11</v>
      </c>
      <c r="F1372" s="1">
        <v>4</v>
      </c>
      <c r="G1372" s="1" t="s">
        <v>1012</v>
      </c>
      <c r="H1372" s="1" t="s">
        <v>738</v>
      </c>
      <c r="I1372" s="2" t="s">
        <v>653</v>
      </c>
    </row>
    <row r="1373" spans="1:9" x14ac:dyDescent="0.25">
      <c r="A1373" s="1" t="s">
        <v>24</v>
      </c>
      <c r="B1373" s="1" t="s">
        <v>15</v>
      </c>
      <c r="C1373" s="1">
        <v>1</v>
      </c>
      <c r="D1373" s="1">
        <v>1</v>
      </c>
      <c r="G1373" s="1" t="s">
        <v>1003</v>
      </c>
      <c r="H1373" s="1" t="s">
        <v>862</v>
      </c>
      <c r="I1373" s="2" t="s">
        <v>210</v>
      </c>
    </row>
    <row r="1374" spans="1:9" x14ac:dyDescent="0.25">
      <c r="A1374" s="1" t="s">
        <v>24</v>
      </c>
      <c r="B1374" s="1" t="s">
        <v>15</v>
      </c>
      <c r="C1374" s="1">
        <v>2</v>
      </c>
      <c r="D1374" s="1">
        <v>2</v>
      </c>
      <c r="F1374" s="1">
        <v>1</v>
      </c>
      <c r="G1374" s="1" t="s">
        <v>1007</v>
      </c>
      <c r="H1374" s="1" t="s">
        <v>715</v>
      </c>
      <c r="I1374" s="2" t="s">
        <v>654</v>
      </c>
    </row>
    <row r="1375" spans="1:9" x14ac:dyDescent="0.25">
      <c r="A1375" s="1" t="s">
        <v>24</v>
      </c>
      <c r="B1375" s="1" t="s">
        <v>15</v>
      </c>
      <c r="C1375" s="1">
        <v>2</v>
      </c>
      <c r="D1375" s="1">
        <v>2</v>
      </c>
      <c r="F1375" s="1">
        <v>2</v>
      </c>
      <c r="G1375" s="1" t="s">
        <v>1007</v>
      </c>
      <c r="H1375" s="1" t="s">
        <v>729</v>
      </c>
      <c r="I1375" s="2" t="s">
        <v>654</v>
      </c>
    </row>
    <row r="1376" spans="1:9" x14ac:dyDescent="0.25">
      <c r="A1376" s="1" t="s">
        <v>24</v>
      </c>
      <c r="B1376" s="1" t="s">
        <v>15</v>
      </c>
      <c r="C1376" s="1">
        <v>3</v>
      </c>
      <c r="D1376" s="1">
        <v>3</v>
      </c>
      <c r="F1376" s="1">
        <v>1</v>
      </c>
      <c r="G1376" s="1" t="s">
        <v>1013</v>
      </c>
      <c r="H1376" s="1" t="s">
        <v>811</v>
      </c>
      <c r="I1376" s="2" t="s">
        <v>211</v>
      </c>
    </row>
    <row r="1377" spans="1:9" x14ac:dyDescent="0.25">
      <c r="A1377" s="1" t="s">
        <v>24</v>
      </c>
      <c r="B1377" s="1" t="s">
        <v>15</v>
      </c>
      <c r="C1377" s="1">
        <v>3</v>
      </c>
      <c r="D1377" s="1">
        <v>3</v>
      </c>
      <c r="F1377" s="1">
        <v>2</v>
      </c>
      <c r="G1377" s="1" t="s">
        <v>1014</v>
      </c>
      <c r="H1377" s="1" t="s">
        <v>811</v>
      </c>
      <c r="I1377" s="2" t="s">
        <v>211</v>
      </c>
    </row>
    <row r="1378" spans="1:9" x14ac:dyDescent="0.25">
      <c r="A1378" s="1" t="s">
        <v>24</v>
      </c>
      <c r="B1378" s="1" t="s">
        <v>15</v>
      </c>
      <c r="C1378" s="1">
        <v>3</v>
      </c>
      <c r="D1378" s="1">
        <v>3</v>
      </c>
      <c r="F1378" s="1">
        <v>3</v>
      </c>
      <c r="G1378" s="1" t="s">
        <v>733</v>
      </c>
      <c r="H1378" s="1" t="s">
        <v>862</v>
      </c>
      <c r="I1378" s="2" t="s">
        <v>211</v>
      </c>
    </row>
    <row r="1379" spans="1:9" x14ac:dyDescent="0.25">
      <c r="A1379" s="1" t="s">
        <v>24</v>
      </c>
      <c r="B1379" s="1" t="s">
        <v>15</v>
      </c>
      <c r="C1379" s="1">
        <v>4</v>
      </c>
      <c r="D1379" s="1">
        <v>4</v>
      </c>
      <c r="G1379" s="1" t="s">
        <v>1015</v>
      </c>
      <c r="H1379" s="1" t="s">
        <v>811</v>
      </c>
      <c r="I1379" s="2" t="s">
        <v>212</v>
      </c>
    </row>
    <row r="1380" spans="1:9" x14ac:dyDescent="0.25">
      <c r="A1380" s="1" t="s">
        <v>24</v>
      </c>
      <c r="B1380" s="1" t="s">
        <v>15</v>
      </c>
      <c r="C1380" s="1">
        <v>5</v>
      </c>
      <c r="D1380" s="1">
        <v>5</v>
      </c>
      <c r="F1380" s="1">
        <v>1</v>
      </c>
      <c r="G1380" s="1" t="s">
        <v>1003</v>
      </c>
      <c r="H1380" s="1" t="s">
        <v>740</v>
      </c>
      <c r="I1380" s="2" t="s">
        <v>656</v>
      </c>
    </row>
    <row r="1381" spans="1:9" x14ac:dyDescent="0.25">
      <c r="A1381" s="1" t="s">
        <v>24</v>
      </c>
      <c r="B1381" s="1" t="s">
        <v>15</v>
      </c>
      <c r="C1381" s="1">
        <v>5</v>
      </c>
      <c r="D1381" s="1">
        <v>5</v>
      </c>
      <c r="F1381" s="1">
        <v>2</v>
      </c>
      <c r="G1381" s="1" t="s">
        <v>1016</v>
      </c>
      <c r="H1381" s="1" t="s">
        <v>882</v>
      </c>
      <c r="I1381" s="2" t="s">
        <v>656</v>
      </c>
    </row>
    <row r="1382" spans="1:9" x14ac:dyDescent="0.25">
      <c r="A1382" s="1" t="s">
        <v>24</v>
      </c>
      <c r="B1382" s="1" t="s">
        <v>15</v>
      </c>
      <c r="C1382" s="1">
        <v>5</v>
      </c>
      <c r="D1382" s="1">
        <v>5</v>
      </c>
      <c r="F1382" s="1">
        <v>3</v>
      </c>
      <c r="G1382" s="1" t="s">
        <v>965</v>
      </c>
      <c r="H1382" s="1" t="s">
        <v>1017</v>
      </c>
      <c r="I1382" s="2" t="s">
        <v>656</v>
      </c>
    </row>
    <row r="1383" spans="1:9" x14ac:dyDescent="0.25">
      <c r="A1383" s="1" t="s">
        <v>24</v>
      </c>
      <c r="B1383" s="1" t="s">
        <v>15</v>
      </c>
      <c r="C1383" s="1">
        <v>5</v>
      </c>
      <c r="D1383" s="1">
        <v>5</v>
      </c>
      <c r="F1383" s="1">
        <v>4</v>
      </c>
      <c r="G1383" s="1" t="s">
        <v>857</v>
      </c>
      <c r="H1383" s="1" t="s">
        <v>882</v>
      </c>
      <c r="I1383" s="2" t="s">
        <v>656</v>
      </c>
    </row>
    <row r="1384" spans="1:9" x14ac:dyDescent="0.25">
      <c r="A1384" s="1" t="s">
        <v>24</v>
      </c>
      <c r="B1384" s="1" t="s">
        <v>196</v>
      </c>
      <c r="C1384" s="1">
        <v>1</v>
      </c>
      <c r="D1384" s="1">
        <v>1</v>
      </c>
      <c r="F1384" s="1">
        <v>1</v>
      </c>
      <c r="G1384" s="1" t="s">
        <v>778</v>
      </c>
      <c r="H1384" s="1" t="s">
        <v>882</v>
      </c>
      <c r="I1384" s="2" t="s">
        <v>658</v>
      </c>
    </row>
    <row r="1385" spans="1:9" x14ac:dyDescent="0.25">
      <c r="A1385" s="1" t="s">
        <v>24</v>
      </c>
      <c r="B1385" s="1" t="s">
        <v>196</v>
      </c>
      <c r="C1385" s="1">
        <v>1</v>
      </c>
      <c r="D1385" s="1">
        <v>1</v>
      </c>
      <c r="F1385" s="1">
        <v>2</v>
      </c>
      <c r="G1385" s="1" t="s">
        <v>1010</v>
      </c>
      <c r="H1385" s="1" t="s">
        <v>740</v>
      </c>
      <c r="I1385" s="2" t="s">
        <v>658</v>
      </c>
    </row>
    <row r="1386" spans="1:9" x14ac:dyDescent="0.25">
      <c r="A1386" s="1" t="s">
        <v>24</v>
      </c>
      <c r="B1386" s="1" t="s">
        <v>196</v>
      </c>
      <c r="C1386" s="1">
        <v>1</v>
      </c>
      <c r="D1386" s="1">
        <v>1</v>
      </c>
      <c r="F1386" s="1">
        <v>3</v>
      </c>
      <c r="G1386" s="1" t="s">
        <v>778</v>
      </c>
      <c r="H1386" s="1" t="s">
        <v>735</v>
      </c>
      <c r="I1386" s="2" t="s">
        <v>658</v>
      </c>
    </row>
    <row r="1387" spans="1:9" x14ac:dyDescent="0.25">
      <c r="A1387" s="1" t="s">
        <v>24</v>
      </c>
      <c r="B1387" s="1" t="s">
        <v>196</v>
      </c>
      <c r="C1387" s="1">
        <v>2</v>
      </c>
      <c r="D1387" s="1">
        <v>2</v>
      </c>
      <c r="G1387" s="1" t="s">
        <v>778</v>
      </c>
      <c r="H1387" s="1" t="s">
        <v>882</v>
      </c>
      <c r="I1387" s="2" t="s">
        <v>659</v>
      </c>
    </row>
    <row r="1388" spans="1:9" x14ac:dyDescent="0.25">
      <c r="A1388" s="1" t="s">
        <v>24</v>
      </c>
      <c r="B1388" s="1" t="s">
        <v>196</v>
      </c>
      <c r="C1388" s="1">
        <v>3</v>
      </c>
      <c r="D1388" s="1">
        <v>3</v>
      </c>
      <c r="F1388" s="1">
        <v>1</v>
      </c>
      <c r="G1388" s="1" t="s">
        <v>995</v>
      </c>
      <c r="H1388" s="1" t="s">
        <v>740</v>
      </c>
      <c r="I1388" s="2" t="s">
        <v>660</v>
      </c>
    </row>
    <row r="1389" spans="1:9" x14ac:dyDescent="0.25">
      <c r="A1389" s="1" t="s">
        <v>24</v>
      </c>
      <c r="B1389" s="1" t="s">
        <v>196</v>
      </c>
      <c r="C1389" s="1">
        <v>3</v>
      </c>
      <c r="D1389" s="1">
        <v>3</v>
      </c>
      <c r="F1389" s="1">
        <v>2</v>
      </c>
      <c r="G1389" s="1" t="s">
        <v>778</v>
      </c>
      <c r="H1389" s="1" t="s">
        <v>882</v>
      </c>
      <c r="I1389" s="2" t="s">
        <v>660</v>
      </c>
    </row>
    <row r="1390" spans="1:9" x14ac:dyDescent="0.25">
      <c r="A1390" s="1" t="s">
        <v>24</v>
      </c>
      <c r="B1390" s="1" t="s">
        <v>196</v>
      </c>
      <c r="C1390" s="1">
        <v>4</v>
      </c>
      <c r="D1390" s="1">
        <v>4</v>
      </c>
      <c r="F1390" s="1">
        <v>1</v>
      </c>
      <c r="G1390" s="1" t="s">
        <v>1018</v>
      </c>
      <c r="H1390" s="1" t="s">
        <v>740</v>
      </c>
      <c r="I1390" s="2" t="s">
        <v>213</v>
      </c>
    </row>
    <row r="1391" spans="1:9" x14ac:dyDescent="0.25">
      <c r="A1391" s="1" t="s">
        <v>24</v>
      </c>
      <c r="B1391" s="1" t="s">
        <v>196</v>
      </c>
      <c r="C1391" s="1">
        <v>4</v>
      </c>
      <c r="D1391" s="1">
        <v>4</v>
      </c>
      <c r="F1391" s="1">
        <v>2</v>
      </c>
      <c r="G1391" s="1" t="s">
        <v>998</v>
      </c>
      <c r="H1391" s="1" t="s">
        <v>862</v>
      </c>
      <c r="I1391" s="2" t="s">
        <v>213</v>
      </c>
    </row>
    <row r="1392" spans="1:9" x14ac:dyDescent="0.25">
      <c r="A1392" s="1" t="s">
        <v>24</v>
      </c>
      <c r="B1392" s="1" t="s">
        <v>196</v>
      </c>
      <c r="C1392" s="1">
        <v>5</v>
      </c>
      <c r="D1392" s="1">
        <v>5</v>
      </c>
      <c r="F1392" s="1">
        <v>1</v>
      </c>
      <c r="G1392" s="1" t="s">
        <v>1006</v>
      </c>
      <c r="H1392" s="1" t="s">
        <v>862</v>
      </c>
      <c r="I1392" s="2" t="s">
        <v>661</v>
      </c>
    </row>
    <row r="1393" spans="1:9" x14ac:dyDescent="0.25">
      <c r="A1393" s="1" t="s">
        <v>24</v>
      </c>
      <c r="B1393" s="1" t="s">
        <v>196</v>
      </c>
      <c r="C1393" s="1">
        <v>5</v>
      </c>
      <c r="D1393" s="1">
        <v>5</v>
      </c>
      <c r="F1393" s="1">
        <v>2</v>
      </c>
      <c r="G1393" s="1" t="s">
        <v>1006</v>
      </c>
      <c r="H1393" s="1" t="s">
        <v>740</v>
      </c>
      <c r="I1393" s="2" t="s">
        <v>661</v>
      </c>
    </row>
    <row r="1394" spans="1:9" x14ac:dyDescent="0.25">
      <c r="A1394" s="1" t="s">
        <v>24</v>
      </c>
      <c r="B1394" s="1" t="s">
        <v>196</v>
      </c>
      <c r="C1394" s="1">
        <v>5</v>
      </c>
      <c r="D1394" s="1">
        <v>5</v>
      </c>
      <c r="F1394" s="1">
        <v>3</v>
      </c>
      <c r="G1394" s="1" t="s">
        <v>793</v>
      </c>
      <c r="H1394" s="1" t="s">
        <v>720</v>
      </c>
      <c r="I1394" s="2" t="s">
        <v>661</v>
      </c>
    </row>
    <row r="1395" spans="1:9" x14ac:dyDescent="0.25">
      <c r="A1395" s="1" t="s">
        <v>24</v>
      </c>
      <c r="B1395" s="1" t="s">
        <v>196</v>
      </c>
      <c r="C1395" s="1">
        <v>6</v>
      </c>
      <c r="D1395" s="1">
        <v>6</v>
      </c>
      <c r="G1395" s="1" t="s">
        <v>980</v>
      </c>
      <c r="H1395" s="1" t="s">
        <v>723</v>
      </c>
      <c r="I1395" s="2" t="s">
        <v>662</v>
      </c>
    </row>
    <row r="1396" spans="1:9" x14ac:dyDescent="0.25">
      <c r="A1396" s="1" t="s">
        <v>24</v>
      </c>
      <c r="B1396" s="1" t="s">
        <v>196</v>
      </c>
      <c r="C1396" s="1">
        <v>7</v>
      </c>
      <c r="D1396" s="1">
        <v>7</v>
      </c>
      <c r="F1396" s="1">
        <v>1</v>
      </c>
      <c r="G1396" s="1" t="s">
        <v>1018</v>
      </c>
      <c r="H1396" s="1" t="s">
        <v>740</v>
      </c>
      <c r="I1396" s="2" t="s">
        <v>663</v>
      </c>
    </row>
    <row r="1397" spans="1:9" x14ac:dyDescent="0.25">
      <c r="A1397" s="1" t="s">
        <v>24</v>
      </c>
      <c r="B1397" s="1" t="s">
        <v>196</v>
      </c>
      <c r="C1397" s="1">
        <v>7</v>
      </c>
      <c r="D1397" s="1">
        <v>7</v>
      </c>
      <c r="F1397" s="1">
        <v>2</v>
      </c>
      <c r="G1397" s="1" t="s">
        <v>1019</v>
      </c>
      <c r="H1397" s="1" t="s">
        <v>838</v>
      </c>
      <c r="I1397" s="2" t="s">
        <v>663</v>
      </c>
    </row>
    <row r="1398" spans="1:9" x14ac:dyDescent="0.25">
      <c r="A1398" s="1" t="s">
        <v>24</v>
      </c>
      <c r="B1398" s="1" t="s">
        <v>196</v>
      </c>
      <c r="C1398" s="1">
        <v>7</v>
      </c>
      <c r="D1398" s="1">
        <v>7</v>
      </c>
      <c r="F1398" s="1">
        <v>3</v>
      </c>
      <c r="G1398" s="1" t="s">
        <v>1020</v>
      </c>
      <c r="H1398" s="1" t="s">
        <v>838</v>
      </c>
      <c r="I1398" s="2" t="s">
        <v>663</v>
      </c>
    </row>
    <row r="1399" spans="1:9" x14ac:dyDescent="0.25">
      <c r="A1399" s="1" t="s">
        <v>24</v>
      </c>
      <c r="B1399" s="1" t="s">
        <v>196</v>
      </c>
      <c r="C1399" s="1">
        <v>7</v>
      </c>
      <c r="D1399" s="1">
        <v>7</v>
      </c>
      <c r="F1399" s="1">
        <v>4</v>
      </c>
      <c r="G1399" s="1" t="s">
        <v>1021</v>
      </c>
      <c r="H1399" s="1" t="s">
        <v>740</v>
      </c>
      <c r="I1399" s="2" t="s">
        <v>663</v>
      </c>
    </row>
    <row r="1400" spans="1:9" x14ac:dyDescent="0.25">
      <c r="A1400" s="1" t="s">
        <v>24</v>
      </c>
      <c r="B1400" s="1" t="s">
        <v>197</v>
      </c>
      <c r="C1400" s="1">
        <v>1</v>
      </c>
      <c r="D1400" s="1">
        <v>1</v>
      </c>
      <c r="F1400" s="1">
        <v>1</v>
      </c>
      <c r="G1400" s="1" t="s">
        <v>857</v>
      </c>
      <c r="H1400" s="1" t="s">
        <v>874</v>
      </c>
      <c r="I1400" s="2" t="s">
        <v>665</v>
      </c>
    </row>
    <row r="1401" spans="1:9" x14ac:dyDescent="0.25">
      <c r="A1401" s="1" t="s">
        <v>24</v>
      </c>
      <c r="B1401" s="1" t="s">
        <v>197</v>
      </c>
      <c r="C1401" s="1">
        <v>1</v>
      </c>
      <c r="D1401" s="1">
        <v>1</v>
      </c>
      <c r="F1401" s="1">
        <v>2</v>
      </c>
      <c r="G1401" s="1" t="s">
        <v>857</v>
      </c>
      <c r="H1401" s="1" t="s">
        <v>874</v>
      </c>
      <c r="I1401" s="2" t="s">
        <v>665</v>
      </c>
    </row>
    <row r="1402" spans="1:9" x14ac:dyDescent="0.25">
      <c r="A1402" s="1" t="s">
        <v>24</v>
      </c>
      <c r="B1402" s="1" t="s">
        <v>197</v>
      </c>
      <c r="C1402" s="1">
        <v>1</v>
      </c>
      <c r="D1402" s="1">
        <v>1</v>
      </c>
      <c r="F1402" s="1">
        <v>3</v>
      </c>
      <c r="G1402" s="1" t="s">
        <v>857</v>
      </c>
      <c r="H1402" s="1" t="s">
        <v>874</v>
      </c>
      <c r="I1402" s="2" t="s">
        <v>665</v>
      </c>
    </row>
    <row r="1403" spans="1:9" x14ac:dyDescent="0.25">
      <c r="A1403" s="1" t="s">
        <v>24</v>
      </c>
      <c r="B1403" s="1" t="s">
        <v>197</v>
      </c>
      <c r="C1403" s="1">
        <v>1</v>
      </c>
      <c r="D1403" s="1">
        <v>1</v>
      </c>
      <c r="F1403" s="1">
        <v>4</v>
      </c>
      <c r="G1403" s="1" t="s">
        <v>857</v>
      </c>
      <c r="H1403" s="1" t="s">
        <v>874</v>
      </c>
      <c r="I1403" s="2" t="s">
        <v>665</v>
      </c>
    </row>
    <row r="1404" spans="1:9" x14ac:dyDescent="0.25">
      <c r="A1404" s="1" t="s">
        <v>24</v>
      </c>
      <c r="B1404" s="1" t="s">
        <v>197</v>
      </c>
      <c r="C1404" s="1">
        <v>1</v>
      </c>
      <c r="D1404" s="1">
        <v>1</v>
      </c>
      <c r="F1404" s="1">
        <v>5</v>
      </c>
      <c r="G1404" s="1" t="s">
        <v>857</v>
      </c>
      <c r="H1404" s="1" t="s">
        <v>874</v>
      </c>
      <c r="I1404" s="2" t="s">
        <v>665</v>
      </c>
    </row>
    <row r="1405" spans="1:9" x14ac:dyDescent="0.25">
      <c r="A1405" s="1" t="s">
        <v>24</v>
      </c>
      <c r="B1405" s="1" t="s">
        <v>197</v>
      </c>
      <c r="C1405" s="1">
        <v>2</v>
      </c>
      <c r="D1405" s="1">
        <v>2</v>
      </c>
      <c r="F1405" s="1">
        <v>1</v>
      </c>
      <c r="G1405" s="1" t="s">
        <v>1022</v>
      </c>
      <c r="H1405" s="1" t="s">
        <v>740</v>
      </c>
      <c r="I1405" s="2" t="s">
        <v>666</v>
      </c>
    </row>
    <row r="1406" spans="1:9" x14ac:dyDescent="0.25">
      <c r="A1406" s="1" t="s">
        <v>24</v>
      </c>
      <c r="B1406" s="1" t="s">
        <v>197</v>
      </c>
      <c r="C1406" s="1">
        <v>2</v>
      </c>
      <c r="D1406" s="1">
        <v>2</v>
      </c>
      <c r="F1406" s="1">
        <v>2</v>
      </c>
      <c r="G1406" s="1" t="s">
        <v>857</v>
      </c>
      <c r="H1406" s="1" t="s">
        <v>874</v>
      </c>
      <c r="I1406" s="2" t="s">
        <v>666</v>
      </c>
    </row>
    <row r="1407" spans="1:9" x14ac:dyDescent="0.25">
      <c r="A1407" s="1" t="s">
        <v>24</v>
      </c>
      <c r="B1407" s="1" t="s">
        <v>197</v>
      </c>
      <c r="C1407" s="1">
        <v>3</v>
      </c>
      <c r="D1407" s="1">
        <v>3</v>
      </c>
      <c r="F1407" s="1">
        <v>1</v>
      </c>
      <c r="G1407" s="1" t="s">
        <v>857</v>
      </c>
      <c r="H1407" s="1" t="s">
        <v>740</v>
      </c>
      <c r="I1407" s="2" t="s">
        <v>214</v>
      </c>
    </row>
    <row r="1408" spans="1:9" x14ac:dyDescent="0.25">
      <c r="A1408" s="1" t="s">
        <v>24</v>
      </c>
      <c r="B1408" s="1" t="s">
        <v>197</v>
      </c>
      <c r="C1408" s="1">
        <v>3</v>
      </c>
      <c r="D1408" s="1">
        <v>3</v>
      </c>
      <c r="F1408" s="1">
        <v>2</v>
      </c>
      <c r="G1408" s="1" t="s">
        <v>857</v>
      </c>
      <c r="H1408" s="1" t="s">
        <v>740</v>
      </c>
      <c r="I1408" s="2" t="s">
        <v>214</v>
      </c>
    </row>
    <row r="1409" spans="1:9" x14ac:dyDescent="0.25">
      <c r="A1409" s="1" t="s">
        <v>24</v>
      </c>
      <c r="B1409" s="1" t="s">
        <v>197</v>
      </c>
      <c r="C1409" s="1">
        <v>3</v>
      </c>
      <c r="D1409" s="1">
        <v>3</v>
      </c>
      <c r="F1409" s="1">
        <v>3</v>
      </c>
      <c r="G1409" s="1" t="s">
        <v>857</v>
      </c>
      <c r="H1409" s="1" t="s">
        <v>740</v>
      </c>
      <c r="I1409" s="2" t="s">
        <v>214</v>
      </c>
    </row>
    <row r="1410" spans="1:9" x14ac:dyDescent="0.25">
      <c r="A1410" s="1" t="s">
        <v>24</v>
      </c>
      <c r="B1410" s="1" t="s">
        <v>197</v>
      </c>
      <c r="C1410" s="1">
        <v>3</v>
      </c>
      <c r="D1410" s="1">
        <v>3</v>
      </c>
      <c r="F1410" s="1">
        <v>4</v>
      </c>
      <c r="G1410" s="1" t="s">
        <v>857</v>
      </c>
      <c r="H1410" s="1" t="s">
        <v>740</v>
      </c>
      <c r="I1410" s="2" t="s">
        <v>214</v>
      </c>
    </row>
    <row r="1411" spans="1:9" x14ac:dyDescent="0.25">
      <c r="A1411" s="1" t="s">
        <v>24</v>
      </c>
      <c r="B1411" s="1" t="s">
        <v>197</v>
      </c>
      <c r="C1411" s="1">
        <v>3</v>
      </c>
      <c r="D1411" s="1">
        <v>3</v>
      </c>
      <c r="F1411" s="1">
        <v>5</v>
      </c>
      <c r="G1411" s="1" t="s">
        <v>793</v>
      </c>
      <c r="H1411" s="1" t="s">
        <v>720</v>
      </c>
      <c r="I1411" s="2" t="s">
        <v>214</v>
      </c>
    </row>
    <row r="1412" spans="1:9" x14ac:dyDescent="0.25">
      <c r="A1412" s="1" t="s">
        <v>24</v>
      </c>
      <c r="B1412" s="1" t="s">
        <v>197</v>
      </c>
      <c r="C1412" s="1">
        <v>4</v>
      </c>
      <c r="D1412" s="1">
        <v>4</v>
      </c>
      <c r="F1412" s="1">
        <v>1</v>
      </c>
      <c r="G1412" s="1" t="s">
        <v>731</v>
      </c>
      <c r="H1412" s="1" t="s">
        <v>715</v>
      </c>
      <c r="I1412" s="2" t="s">
        <v>667</v>
      </c>
    </row>
    <row r="1413" spans="1:9" x14ac:dyDescent="0.25">
      <c r="A1413" s="1" t="s">
        <v>24</v>
      </c>
      <c r="B1413" s="1" t="s">
        <v>197</v>
      </c>
      <c r="C1413" s="1">
        <v>4</v>
      </c>
      <c r="D1413" s="1">
        <v>4</v>
      </c>
      <c r="F1413" s="1">
        <v>2</v>
      </c>
      <c r="G1413" s="1" t="s">
        <v>714</v>
      </c>
      <c r="H1413" s="1" t="s">
        <v>715</v>
      </c>
      <c r="I1413" s="2" t="s">
        <v>667</v>
      </c>
    </row>
    <row r="1414" spans="1:9" x14ac:dyDescent="0.25">
      <c r="A1414" s="1" t="s">
        <v>24</v>
      </c>
      <c r="B1414" s="1" t="s">
        <v>198</v>
      </c>
      <c r="C1414" s="1">
        <v>1</v>
      </c>
      <c r="D1414" s="1">
        <v>1</v>
      </c>
      <c r="F1414" s="1">
        <v>1</v>
      </c>
      <c r="G1414" s="1" t="s">
        <v>731</v>
      </c>
      <c r="H1414" s="1" t="s">
        <v>740</v>
      </c>
      <c r="I1414" s="2" t="s">
        <v>217</v>
      </c>
    </row>
    <row r="1415" spans="1:9" x14ac:dyDescent="0.25">
      <c r="A1415" s="1" t="s">
        <v>24</v>
      </c>
      <c r="B1415" s="1" t="s">
        <v>198</v>
      </c>
      <c r="C1415" s="1">
        <v>1</v>
      </c>
      <c r="D1415" s="1">
        <v>1</v>
      </c>
      <c r="F1415" s="1">
        <v>2</v>
      </c>
      <c r="G1415" s="1" t="s">
        <v>1023</v>
      </c>
      <c r="H1415" s="1" t="s">
        <v>740</v>
      </c>
      <c r="I1415" s="2" t="s">
        <v>217</v>
      </c>
    </row>
    <row r="1416" spans="1:9" x14ac:dyDescent="0.25">
      <c r="A1416" s="1" t="s">
        <v>24</v>
      </c>
      <c r="B1416" s="1" t="s">
        <v>198</v>
      </c>
      <c r="C1416" s="1">
        <v>1</v>
      </c>
      <c r="D1416" s="1">
        <v>1</v>
      </c>
      <c r="F1416" s="1">
        <v>3</v>
      </c>
      <c r="G1416" s="1" t="s">
        <v>733</v>
      </c>
      <c r="H1416" s="1" t="s">
        <v>740</v>
      </c>
      <c r="I1416" s="2" t="s">
        <v>217</v>
      </c>
    </row>
    <row r="1417" spans="1:9" x14ac:dyDescent="0.25">
      <c r="A1417" s="1" t="s">
        <v>24</v>
      </c>
      <c r="B1417" s="1" t="s">
        <v>198</v>
      </c>
      <c r="C1417" s="1">
        <v>1</v>
      </c>
      <c r="D1417" s="1">
        <v>1</v>
      </c>
      <c r="F1417" s="1">
        <v>4</v>
      </c>
      <c r="G1417" s="1" t="s">
        <v>714</v>
      </c>
      <c r="H1417" s="1" t="s">
        <v>729</v>
      </c>
      <c r="I1417" s="2" t="s">
        <v>217</v>
      </c>
    </row>
    <row r="1418" spans="1:9" x14ac:dyDescent="0.25">
      <c r="A1418" s="1" t="s">
        <v>24</v>
      </c>
      <c r="B1418" s="1" t="s">
        <v>198</v>
      </c>
      <c r="C1418" s="1">
        <v>2</v>
      </c>
      <c r="D1418" s="1">
        <v>2</v>
      </c>
      <c r="G1418" s="1" t="s">
        <v>1024</v>
      </c>
      <c r="H1418" s="1" t="s">
        <v>738</v>
      </c>
      <c r="I1418" s="2" t="s">
        <v>218</v>
      </c>
    </row>
    <row r="1419" spans="1:9" x14ac:dyDescent="0.25">
      <c r="A1419" s="1" t="s">
        <v>24</v>
      </c>
      <c r="B1419" s="1" t="s">
        <v>198</v>
      </c>
      <c r="C1419" s="1">
        <v>3</v>
      </c>
      <c r="D1419" s="1">
        <v>3</v>
      </c>
      <c r="F1419" s="1">
        <v>1</v>
      </c>
      <c r="G1419" s="1" t="s">
        <v>1025</v>
      </c>
      <c r="H1419" s="1" t="s">
        <v>738</v>
      </c>
      <c r="I1419" s="2" t="s">
        <v>219</v>
      </c>
    </row>
    <row r="1420" spans="1:9" x14ac:dyDescent="0.25">
      <c r="A1420" s="1" t="s">
        <v>24</v>
      </c>
      <c r="B1420" s="1" t="s">
        <v>198</v>
      </c>
      <c r="C1420" s="1">
        <v>3</v>
      </c>
      <c r="D1420" s="1">
        <v>3</v>
      </c>
      <c r="F1420" s="1">
        <v>2</v>
      </c>
      <c r="G1420" s="1" t="s">
        <v>872</v>
      </c>
      <c r="H1420" s="1" t="s">
        <v>1026</v>
      </c>
      <c r="I1420" s="2" t="s">
        <v>219</v>
      </c>
    </row>
    <row r="1421" spans="1:9" x14ac:dyDescent="0.25">
      <c r="A1421" s="1" t="s">
        <v>220</v>
      </c>
      <c r="B1421" s="1" t="s">
        <v>221</v>
      </c>
      <c r="C1421" s="1">
        <v>1</v>
      </c>
      <c r="D1421" s="1">
        <v>1</v>
      </c>
      <c r="F1421" s="1">
        <v>1</v>
      </c>
      <c r="G1421" s="1" t="s">
        <v>764</v>
      </c>
      <c r="H1421" s="1" t="s">
        <v>704</v>
      </c>
      <c r="I1421" s="2" t="s">
        <v>224</v>
      </c>
    </row>
    <row r="1422" spans="1:9" x14ac:dyDescent="0.25">
      <c r="A1422" s="1" t="s">
        <v>220</v>
      </c>
      <c r="B1422" s="1" t="s">
        <v>221</v>
      </c>
      <c r="C1422" s="1">
        <v>1</v>
      </c>
      <c r="D1422" s="1">
        <v>1</v>
      </c>
      <c r="F1422" s="1">
        <v>2</v>
      </c>
      <c r="G1422" s="1" t="s">
        <v>1027</v>
      </c>
      <c r="H1422" s="1" t="s">
        <v>811</v>
      </c>
      <c r="I1422" s="2" t="s">
        <v>224</v>
      </c>
    </row>
    <row r="1423" spans="1:9" x14ac:dyDescent="0.25">
      <c r="A1423" s="1" t="s">
        <v>220</v>
      </c>
      <c r="B1423" s="1" t="s">
        <v>221</v>
      </c>
      <c r="C1423" s="1">
        <v>1</v>
      </c>
      <c r="D1423" s="1">
        <v>1</v>
      </c>
      <c r="F1423" s="1">
        <v>3</v>
      </c>
      <c r="G1423" s="1" t="s">
        <v>1028</v>
      </c>
      <c r="H1423" s="1" t="s">
        <v>811</v>
      </c>
      <c r="I1423" s="2" t="s">
        <v>224</v>
      </c>
    </row>
    <row r="1424" spans="1:9" x14ac:dyDescent="0.25">
      <c r="A1424" s="1" t="s">
        <v>220</v>
      </c>
      <c r="B1424" s="1" t="s">
        <v>221</v>
      </c>
      <c r="C1424" s="1">
        <v>1</v>
      </c>
      <c r="D1424" s="1">
        <v>1</v>
      </c>
      <c r="F1424" s="1">
        <v>4</v>
      </c>
      <c r="G1424" s="1" t="s">
        <v>1029</v>
      </c>
      <c r="H1424" s="1" t="s">
        <v>811</v>
      </c>
      <c r="I1424" s="2" t="s">
        <v>224</v>
      </c>
    </row>
    <row r="1425" spans="1:9" x14ac:dyDescent="0.25">
      <c r="A1425" s="1" t="s">
        <v>220</v>
      </c>
      <c r="B1425" s="1" t="s">
        <v>221</v>
      </c>
      <c r="C1425" s="1">
        <v>2</v>
      </c>
      <c r="D1425" s="1">
        <v>2</v>
      </c>
      <c r="F1425" s="1">
        <v>1</v>
      </c>
      <c r="G1425" s="1" t="s">
        <v>1030</v>
      </c>
      <c r="H1425" s="1" t="s">
        <v>717</v>
      </c>
      <c r="I1425" s="2" t="s">
        <v>669</v>
      </c>
    </row>
    <row r="1426" spans="1:9" x14ac:dyDescent="0.25">
      <c r="A1426" s="1" t="s">
        <v>220</v>
      </c>
      <c r="B1426" s="1" t="s">
        <v>221</v>
      </c>
      <c r="C1426" s="1">
        <v>2</v>
      </c>
      <c r="D1426" s="1">
        <v>2</v>
      </c>
      <c r="F1426" s="1">
        <v>2</v>
      </c>
      <c r="G1426" s="1" t="s">
        <v>1031</v>
      </c>
      <c r="H1426" s="1" t="s">
        <v>717</v>
      </c>
      <c r="I1426" s="2" t="s">
        <v>669</v>
      </c>
    </row>
    <row r="1427" spans="1:9" x14ac:dyDescent="0.25">
      <c r="A1427" s="1" t="s">
        <v>220</v>
      </c>
      <c r="B1427" s="1" t="s">
        <v>221</v>
      </c>
      <c r="C1427" s="1">
        <v>3</v>
      </c>
      <c r="D1427" s="1">
        <v>3</v>
      </c>
      <c r="F1427" s="1">
        <v>1</v>
      </c>
      <c r="G1427" s="1" t="s">
        <v>1032</v>
      </c>
      <c r="H1427" s="1" t="s">
        <v>763</v>
      </c>
      <c r="I1427" s="2" t="s">
        <v>670</v>
      </c>
    </row>
    <row r="1428" spans="1:9" x14ac:dyDescent="0.25">
      <c r="A1428" s="1" t="s">
        <v>220</v>
      </c>
      <c r="B1428" s="1" t="s">
        <v>221</v>
      </c>
      <c r="C1428" s="1">
        <v>3</v>
      </c>
      <c r="D1428" s="1">
        <v>3</v>
      </c>
      <c r="F1428" s="1">
        <v>2</v>
      </c>
      <c r="G1428" s="1" t="s">
        <v>1033</v>
      </c>
      <c r="H1428" s="1" t="s">
        <v>763</v>
      </c>
      <c r="I1428" s="2" t="s">
        <v>670</v>
      </c>
    </row>
    <row r="1429" spans="1:9" x14ac:dyDescent="0.25">
      <c r="A1429" s="1" t="s">
        <v>220</v>
      </c>
      <c r="B1429" s="1" t="s">
        <v>221</v>
      </c>
      <c r="C1429" s="1">
        <v>3</v>
      </c>
      <c r="D1429" s="1">
        <v>3</v>
      </c>
      <c r="F1429" s="1">
        <v>3</v>
      </c>
      <c r="G1429" s="1" t="s">
        <v>1034</v>
      </c>
      <c r="H1429" s="1" t="s">
        <v>763</v>
      </c>
      <c r="I1429" s="2" t="s">
        <v>670</v>
      </c>
    </row>
    <row r="1430" spans="1:9" x14ac:dyDescent="0.25">
      <c r="A1430" s="1" t="s">
        <v>220</v>
      </c>
      <c r="B1430" s="1" t="s">
        <v>221</v>
      </c>
      <c r="C1430" s="1">
        <v>3</v>
      </c>
      <c r="D1430" s="1">
        <v>3</v>
      </c>
      <c r="F1430" s="1">
        <v>4</v>
      </c>
      <c r="G1430" s="1" t="s">
        <v>1035</v>
      </c>
      <c r="H1430" s="1" t="s">
        <v>735</v>
      </c>
      <c r="I1430" s="2" t="s">
        <v>670</v>
      </c>
    </row>
    <row r="1431" spans="1:9" x14ac:dyDescent="0.25">
      <c r="A1431" s="1" t="s">
        <v>220</v>
      </c>
      <c r="B1431" s="1" t="s">
        <v>221</v>
      </c>
      <c r="C1431" s="1">
        <v>4</v>
      </c>
      <c r="D1431" s="1">
        <v>4</v>
      </c>
      <c r="F1431" s="1">
        <v>1</v>
      </c>
      <c r="G1431" s="1" t="s">
        <v>1040</v>
      </c>
      <c r="H1431" s="1" t="s">
        <v>1039</v>
      </c>
      <c r="I1431" s="2" t="s">
        <v>671</v>
      </c>
    </row>
    <row r="1432" spans="1:9" x14ac:dyDescent="0.25">
      <c r="A1432" s="1" t="s">
        <v>220</v>
      </c>
      <c r="B1432" s="1" t="s">
        <v>221</v>
      </c>
      <c r="C1432" s="1">
        <v>4</v>
      </c>
      <c r="D1432" s="1">
        <v>4</v>
      </c>
      <c r="F1432" s="1">
        <v>2</v>
      </c>
      <c r="G1432" s="1" t="s">
        <v>1041</v>
      </c>
      <c r="H1432" s="1" t="s">
        <v>786</v>
      </c>
      <c r="I1432" s="2" t="s">
        <v>671</v>
      </c>
    </row>
    <row r="1433" spans="1:9" x14ac:dyDescent="0.25">
      <c r="A1433" s="1" t="s">
        <v>220</v>
      </c>
      <c r="B1433" s="1" t="s">
        <v>221</v>
      </c>
      <c r="C1433" s="1">
        <v>4</v>
      </c>
      <c r="D1433" s="1">
        <v>4</v>
      </c>
      <c r="F1433" s="1">
        <v>3</v>
      </c>
      <c r="G1433" s="1" t="s">
        <v>1040</v>
      </c>
      <c r="H1433" s="1" t="s">
        <v>706</v>
      </c>
      <c r="I1433" s="2" t="s">
        <v>671</v>
      </c>
    </row>
    <row r="1434" spans="1:9" x14ac:dyDescent="0.25">
      <c r="A1434" s="1" t="s">
        <v>220</v>
      </c>
      <c r="B1434" s="1" t="s">
        <v>221</v>
      </c>
      <c r="C1434" s="1">
        <v>4</v>
      </c>
      <c r="D1434" s="1">
        <v>4</v>
      </c>
      <c r="F1434" s="1">
        <v>4</v>
      </c>
      <c r="G1434" s="1" t="s">
        <v>1020</v>
      </c>
      <c r="H1434" s="1" t="s">
        <v>786</v>
      </c>
      <c r="I1434" s="2" t="s">
        <v>671</v>
      </c>
    </row>
    <row r="1435" spans="1:9" x14ac:dyDescent="0.25">
      <c r="A1435" s="1" t="s">
        <v>220</v>
      </c>
      <c r="B1435" s="1" t="s">
        <v>221</v>
      </c>
      <c r="C1435" s="1">
        <v>5</v>
      </c>
      <c r="D1435" s="1">
        <v>5</v>
      </c>
      <c r="F1435" s="1">
        <v>1</v>
      </c>
      <c r="G1435" s="1" t="s">
        <v>764</v>
      </c>
      <c r="H1435" s="1" t="s">
        <v>1036</v>
      </c>
      <c r="I1435" s="2" t="s">
        <v>673</v>
      </c>
    </row>
    <row r="1436" spans="1:9" x14ac:dyDescent="0.25">
      <c r="A1436" s="1" t="s">
        <v>220</v>
      </c>
      <c r="B1436" s="1" t="s">
        <v>221</v>
      </c>
      <c r="C1436" s="1">
        <v>5</v>
      </c>
      <c r="D1436" s="1">
        <v>5</v>
      </c>
      <c r="F1436" s="1">
        <v>2</v>
      </c>
      <c r="G1436" s="1" t="s">
        <v>1037</v>
      </c>
      <c r="H1436" s="1" t="s">
        <v>763</v>
      </c>
      <c r="I1436" s="2" t="s">
        <v>673</v>
      </c>
    </row>
    <row r="1437" spans="1:9" x14ac:dyDescent="0.25">
      <c r="A1437" s="1" t="s">
        <v>220</v>
      </c>
      <c r="B1437" s="1" t="s">
        <v>221</v>
      </c>
      <c r="C1437" s="1">
        <v>5</v>
      </c>
      <c r="D1437" s="1">
        <v>5</v>
      </c>
      <c r="F1437" s="1">
        <v>3</v>
      </c>
      <c r="G1437" s="1" t="s">
        <v>1038</v>
      </c>
      <c r="H1437" s="1" t="s">
        <v>794</v>
      </c>
      <c r="I1437" s="2" t="s">
        <v>673</v>
      </c>
    </row>
    <row r="1438" spans="1:9" x14ac:dyDescent="0.25">
      <c r="A1438" s="1" t="s">
        <v>220</v>
      </c>
      <c r="B1438" s="1" t="s">
        <v>221</v>
      </c>
      <c r="C1438" s="1">
        <v>6</v>
      </c>
      <c r="D1438" s="1">
        <v>6</v>
      </c>
      <c r="F1438" s="1">
        <v>1</v>
      </c>
      <c r="G1438" s="1" t="s">
        <v>764</v>
      </c>
      <c r="H1438" s="1" t="s">
        <v>704</v>
      </c>
      <c r="I1438" s="2" t="s">
        <v>674</v>
      </c>
    </row>
    <row r="1439" spans="1:9" x14ac:dyDescent="0.25">
      <c r="A1439" s="1" t="s">
        <v>220</v>
      </c>
      <c r="B1439" s="1" t="s">
        <v>221</v>
      </c>
      <c r="C1439" s="1">
        <v>6</v>
      </c>
      <c r="D1439" s="1">
        <v>6</v>
      </c>
      <c r="F1439" s="1">
        <v>2</v>
      </c>
      <c r="G1439" s="1" t="s">
        <v>1042</v>
      </c>
      <c r="H1439" s="1" t="s">
        <v>811</v>
      </c>
      <c r="I1439" s="2" t="s">
        <v>674</v>
      </c>
    </row>
    <row r="1440" spans="1:9" x14ac:dyDescent="0.25">
      <c r="A1440" s="1" t="s">
        <v>220</v>
      </c>
      <c r="B1440" s="1" t="s">
        <v>221</v>
      </c>
      <c r="C1440" s="1">
        <v>6</v>
      </c>
      <c r="D1440" s="1">
        <v>6</v>
      </c>
      <c r="F1440" s="1">
        <v>3</v>
      </c>
      <c r="G1440" s="1" t="s">
        <v>1007</v>
      </c>
      <c r="H1440" s="1" t="s">
        <v>729</v>
      </c>
      <c r="I1440" s="2" t="s">
        <v>674</v>
      </c>
    </row>
    <row r="1441" spans="1:9" x14ac:dyDescent="0.25">
      <c r="A1441" s="1" t="s">
        <v>220</v>
      </c>
      <c r="B1441" s="1" t="s">
        <v>221</v>
      </c>
      <c r="C1441" s="1">
        <v>6</v>
      </c>
      <c r="D1441" s="1">
        <v>6</v>
      </c>
      <c r="E1441" s="1" t="s">
        <v>12</v>
      </c>
      <c r="F1441" s="1">
        <v>1</v>
      </c>
      <c r="G1441" s="1" t="s">
        <v>902</v>
      </c>
      <c r="H1441" s="1" t="s">
        <v>1039</v>
      </c>
      <c r="I1441" s="2" t="s">
        <v>675</v>
      </c>
    </row>
    <row r="1442" spans="1:9" x14ac:dyDescent="0.25">
      <c r="A1442" s="1" t="s">
        <v>220</v>
      </c>
      <c r="B1442" s="1" t="s">
        <v>221</v>
      </c>
      <c r="C1442" s="1">
        <v>6</v>
      </c>
      <c r="D1442" s="1">
        <v>6</v>
      </c>
      <c r="E1442" s="1" t="s">
        <v>12</v>
      </c>
      <c r="F1442" s="1">
        <v>2</v>
      </c>
      <c r="G1442" s="1" t="s">
        <v>902</v>
      </c>
      <c r="H1442" s="1" t="s">
        <v>740</v>
      </c>
      <c r="I1442" s="2" t="s">
        <v>675</v>
      </c>
    </row>
    <row r="1443" spans="1:9" x14ac:dyDescent="0.25">
      <c r="A1443" s="1" t="s">
        <v>220</v>
      </c>
      <c r="B1443" s="1" t="s">
        <v>221</v>
      </c>
      <c r="C1443" s="1">
        <v>6</v>
      </c>
      <c r="D1443" s="1">
        <v>6</v>
      </c>
      <c r="E1443" s="1" t="s">
        <v>13</v>
      </c>
      <c r="G1443" s="1" t="s">
        <v>1043</v>
      </c>
      <c r="H1443" s="1" t="s">
        <v>901</v>
      </c>
      <c r="I1443" s="2" t="s">
        <v>225</v>
      </c>
    </row>
    <row r="1444" spans="1:9" x14ac:dyDescent="0.25">
      <c r="A1444" s="1" t="s">
        <v>220</v>
      </c>
      <c r="B1444" s="1" t="s">
        <v>221</v>
      </c>
      <c r="C1444" s="1">
        <v>6</v>
      </c>
      <c r="D1444" s="1">
        <v>6</v>
      </c>
      <c r="E1444" s="1" t="s">
        <v>14</v>
      </c>
      <c r="G1444" s="1" t="s">
        <v>1044</v>
      </c>
      <c r="H1444" s="1" t="s">
        <v>723</v>
      </c>
      <c r="I1444" s="2" t="s">
        <v>226</v>
      </c>
    </row>
    <row r="1445" spans="1:9" x14ac:dyDescent="0.25">
      <c r="A1445" s="1" t="s">
        <v>220</v>
      </c>
      <c r="B1445" s="1" t="s">
        <v>221</v>
      </c>
      <c r="C1445" s="1">
        <v>7</v>
      </c>
      <c r="D1445" s="1">
        <v>7</v>
      </c>
      <c r="F1445" s="1">
        <v>1</v>
      </c>
      <c r="G1445" s="1" t="s">
        <v>1045</v>
      </c>
      <c r="H1445" s="1" t="s">
        <v>763</v>
      </c>
      <c r="I1445" s="2" t="s">
        <v>677</v>
      </c>
    </row>
    <row r="1446" spans="1:9" x14ac:dyDescent="0.25">
      <c r="A1446" s="1" t="s">
        <v>220</v>
      </c>
      <c r="B1446" s="1" t="s">
        <v>221</v>
      </c>
      <c r="C1446" s="1">
        <v>7</v>
      </c>
      <c r="D1446" s="1">
        <v>7</v>
      </c>
      <c r="F1446" s="1">
        <v>2</v>
      </c>
      <c r="G1446" s="1" t="s">
        <v>911</v>
      </c>
      <c r="H1446" s="1" t="s">
        <v>763</v>
      </c>
      <c r="I1446" s="2" t="s">
        <v>677</v>
      </c>
    </row>
    <row r="1447" spans="1:9" x14ac:dyDescent="0.25">
      <c r="A1447" s="1" t="s">
        <v>220</v>
      </c>
      <c r="B1447" s="1" t="s">
        <v>221</v>
      </c>
      <c r="C1447" s="1">
        <v>8</v>
      </c>
      <c r="D1447" s="1">
        <v>8</v>
      </c>
      <c r="F1447" s="1">
        <v>1</v>
      </c>
      <c r="G1447" s="1" t="s">
        <v>1046</v>
      </c>
      <c r="H1447" s="1" t="s">
        <v>838</v>
      </c>
      <c r="I1447" s="2" t="s">
        <v>227</v>
      </c>
    </row>
    <row r="1448" spans="1:9" x14ac:dyDescent="0.25">
      <c r="A1448" s="1" t="s">
        <v>220</v>
      </c>
      <c r="B1448" s="1" t="s">
        <v>221</v>
      </c>
      <c r="C1448" s="1">
        <v>8</v>
      </c>
      <c r="D1448" s="1">
        <v>8</v>
      </c>
      <c r="F1448" s="1">
        <v>2</v>
      </c>
      <c r="G1448" s="1" t="s">
        <v>1046</v>
      </c>
      <c r="H1448" s="1" t="s">
        <v>763</v>
      </c>
      <c r="I1448" s="2" t="s">
        <v>227</v>
      </c>
    </row>
    <row r="1449" spans="1:9" x14ac:dyDescent="0.25">
      <c r="A1449" s="1" t="s">
        <v>220</v>
      </c>
      <c r="B1449" s="1" t="s">
        <v>221</v>
      </c>
      <c r="C1449" s="1">
        <v>9</v>
      </c>
      <c r="D1449" s="1">
        <v>9</v>
      </c>
      <c r="G1449" s="1" t="s">
        <v>1047</v>
      </c>
      <c r="H1449" s="1" t="s">
        <v>734</v>
      </c>
      <c r="I1449" s="2" t="s">
        <v>678</v>
      </c>
    </row>
    <row r="1450" spans="1:9" x14ac:dyDescent="0.25">
      <c r="A1450" s="1" t="s">
        <v>220</v>
      </c>
      <c r="B1450" s="1" t="s">
        <v>222</v>
      </c>
      <c r="C1450" s="1">
        <v>1</v>
      </c>
      <c r="D1450" s="1">
        <v>1</v>
      </c>
      <c r="G1450" s="1" t="s">
        <v>1048</v>
      </c>
      <c r="H1450" s="1" t="s">
        <v>706</v>
      </c>
      <c r="I1450" s="2" t="s">
        <v>229</v>
      </c>
    </row>
    <row r="1451" spans="1:9" x14ac:dyDescent="0.25">
      <c r="A1451" s="1" t="s">
        <v>220</v>
      </c>
      <c r="B1451" s="1" t="s">
        <v>222</v>
      </c>
      <c r="C1451" s="1">
        <v>2</v>
      </c>
      <c r="D1451" s="1">
        <v>2</v>
      </c>
      <c r="G1451" s="1" t="s">
        <v>1049</v>
      </c>
      <c r="H1451" s="1" t="s">
        <v>743</v>
      </c>
      <c r="I1451" s="2" t="s">
        <v>230</v>
      </c>
    </row>
    <row r="1452" spans="1:9" x14ac:dyDescent="0.25">
      <c r="A1452" s="1" t="s">
        <v>220</v>
      </c>
      <c r="B1452" s="1" t="s">
        <v>222</v>
      </c>
      <c r="C1452" s="1">
        <v>3</v>
      </c>
      <c r="D1452" s="1">
        <v>3</v>
      </c>
      <c r="F1452" s="1">
        <v>1</v>
      </c>
      <c r="G1452" s="1" t="s">
        <v>1025</v>
      </c>
      <c r="H1452" s="1" t="s">
        <v>706</v>
      </c>
      <c r="I1452" s="2" t="s">
        <v>680</v>
      </c>
    </row>
    <row r="1453" spans="1:9" x14ac:dyDescent="0.25">
      <c r="A1453" s="1" t="s">
        <v>220</v>
      </c>
      <c r="B1453" s="1" t="s">
        <v>222</v>
      </c>
      <c r="C1453" s="1">
        <v>3</v>
      </c>
      <c r="D1453" s="1">
        <v>3</v>
      </c>
      <c r="F1453" s="1">
        <v>2</v>
      </c>
      <c r="G1453" s="1" t="s">
        <v>1025</v>
      </c>
      <c r="H1453" s="1" t="s">
        <v>717</v>
      </c>
      <c r="I1453" s="2" t="s">
        <v>680</v>
      </c>
    </row>
    <row r="1454" spans="1:9" x14ac:dyDescent="0.25">
      <c r="A1454" s="1" t="s">
        <v>220</v>
      </c>
      <c r="B1454" s="1" t="s">
        <v>222</v>
      </c>
      <c r="C1454" s="1">
        <v>3</v>
      </c>
      <c r="D1454" s="1">
        <v>3</v>
      </c>
      <c r="F1454" s="1">
        <v>3</v>
      </c>
      <c r="G1454" s="1" t="s">
        <v>1050</v>
      </c>
      <c r="H1454" s="1" t="s">
        <v>753</v>
      </c>
      <c r="I1454" s="2" t="s">
        <v>680</v>
      </c>
    </row>
    <row r="1455" spans="1:9" x14ac:dyDescent="0.25">
      <c r="A1455" s="1" t="s">
        <v>220</v>
      </c>
      <c r="B1455" s="1" t="s">
        <v>222</v>
      </c>
      <c r="C1455" s="1">
        <v>4</v>
      </c>
      <c r="D1455" s="1">
        <v>4</v>
      </c>
      <c r="F1455" s="1">
        <v>1</v>
      </c>
      <c r="G1455" s="1" t="s">
        <v>1051</v>
      </c>
      <c r="H1455" s="1" t="s">
        <v>740</v>
      </c>
      <c r="I1455" s="2" t="s">
        <v>681</v>
      </c>
    </row>
    <row r="1456" spans="1:9" x14ac:dyDescent="0.25">
      <c r="A1456" s="1" t="s">
        <v>220</v>
      </c>
      <c r="B1456" s="1" t="s">
        <v>222</v>
      </c>
      <c r="C1456" s="1">
        <v>4</v>
      </c>
      <c r="D1456" s="1">
        <v>4</v>
      </c>
      <c r="F1456" s="1">
        <v>2</v>
      </c>
      <c r="G1456" s="1" t="s">
        <v>970</v>
      </c>
      <c r="H1456" s="1" t="s">
        <v>786</v>
      </c>
      <c r="I1456" s="2" t="s">
        <v>681</v>
      </c>
    </row>
    <row r="1457" spans="1:9" x14ac:dyDescent="0.25">
      <c r="A1457" s="1" t="s">
        <v>220</v>
      </c>
      <c r="B1457" s="1" t="s">
        <v>222</v>
      </c>
      <c r="C1457" s="1">
        <v>4</v>
      </c>
      <c r="D1457" s="1">
        <v>4</v>
      </c>
      <c r="F1457" s="1">
        <v>3</v>
      </c>
      <c r="G1457" s="1" t="s">
        <v>1053</v>
      </c>
      <c r="H1457" s="1" t="s">
        <v>743</v>
      </c>
      <c r="I1457" s="2" t="s">
        <v>681</v>
      </c>
    </row>
    <row r="1458" spans="1:9" x14ac:dyDescent="0.25">
      <c r="A1458" s="1" t="s">
        <v>220</v>
      </c>
      <c r="B1458" s="1" t="s">
        <v>222</v>
      </c>
      <c r="C1458" s="1">
        <v>4</v>
      </c>
      <c r="D1458" s="1">
        <v>4</v>
      </c>
      <c r="F1458" s="1">
        <v>4</v>
      </c>
      <c r="G1458" s="1" t="s">
        <v>1052</v>
      </c>
      <c r="H1458" s="1" t="s">
        <v>740</v>
      </c>
      <c r="I1458" s="2" t="s">
        <v>681</v>
      </c>
    </row>
    <row r="1459" spans="1:9" x14ac:dyDescent="0.25">
      <c r="A1459" s="1" t="s">
        <v>220</v>
      </c>
      <c r="B1459" s="1" t="s">
        <v>222</v>
      </c>
      <c r="C1459" s="1">
        <v>5</v>
      </c>
      <c r="D1459" s="1">
        <v>5</v>
      </c>
      <c r="F1459" s="1">
        <v>1</v>
      </c>
      <c r="G1459" s="1" t="s">
        <v>1054</v>
      </c>
      <c r="H1459" s="1" t="s">
        <v>740</v>
      </c>
      <c r="I1459" s="2" t="s">
        <v>231</v>
      </c>
    </row>
    <row r="1460" spans="1:9" x14ac:dyDescent="0.25">
      <c r="A1460" s="1" t="s">
        <v>220</v>
      </c>
      <c r="B1460" s="1" t="s">
        <v>222</v>
      </c>
      <c r="C1460" s="1">
        <v>5</v>
      </c>
      <c r="D1460" s="1">
        <v>5</v>
      </c>
      <c r="F1460" s="1">
        <v>2</v>
      </c>
      <c r="G1460" s="1" t="s">
        <v>1055</v>
      </c>
      <c r="H1460" s="1" t="s">
        <v>717</v>
      </c>
      <c r="I1460" s="2" t="s">
        <v>231</v>
      </c>
    </row>
    <row r="1461" spans="1:9" x14ac:dyDescent="0.25">
      <c r="A1461" s="1" t="s">
        <v>220</v>
      </c>
      <c r="B1461" s="1" t="s">
        <v>222</v>
      </c>
      <c r="C1461" s="1">
        <v>5</v>
      </c>
      <c r="D1461" s="1">
        <v>5</v>
      </c>
      <c r="F1461" s="1">
        <v>3</v>
      </c>
      <c r="G1461" s="1" t="s">
        <v>1056</v>
      </c>
      <c r="H1461" s="1" t="s">
        <v>743</v>
      </c>
      <c r="I1461" s="2" t="s">
        <v>231</v>
      </c>
    </row>
    <row r="1462" spans="1:9" x14ac:dyDescent="0.25">
      <c r="A1462" s="1" t="s">
        <v>220</v>
      </c>
      <c r="B1462" s="1" t="s">
        <v>222</v>
      </c>
      <c r="C1462" s="1">
        <v>6</v>
      </c>
      <c r="D1462" s="1">
        <v>6</v>
      </c>
      <c r="G1462" s="1" t="s">
        <v>1057</v>
      </c>
      <c r="H1462" s="1" t="s">
        <v>901</v>
      </c>
      <c r="I1462" s="2" t="s">
        <v>232</v>
      </c>
    </row>
    <row r="1463" spans="1:9" x14ac:dyDescent="0.25">
      <c r="A1463" s="1" t="s">
        <v>220</v>
      </c>
      <c r="B1463" s="1" t="s">
        <v>223</v>
      </c>
      <c r="C1463" s="1">
        <v>1</v>
      </c>
      <c r="D1463" s="1">
        <v>1</v>
      </c>
      <c r="F1463" s="1">
        <v>1</v>
      </c>
      <c r="G1463" s="1" t="s">
        <v>1058</v>
      </c>
      <c r="H1463" s="1" t="s">
        <v>729</v>
      </c>
      <c r="I1463" s="2" t="s">
        <v>682</v>
      </c>
    </row>
    <row r="1464" spans="1:9" x14ac:dyDescent="0.25">
      <c r="A1464" s="1" t="s">
        <v>220</v>
      </c>
      <c r="B1464" s="1" t="s">
        <v>223</v>
      </c>
      <c r="C1464" s="1">
        <v>1</v>
      </c>
      <c r="D1464" s="1">
        <v>1</v>
      </c>
      <c r="F1464" s="1">
        <v>2</v>
      </c>
      <c r="G1464" s="1" t="s">
        <v>1059</v>
      </c>
      <c r="H1464" s="1" t="s">
        <v>740</v>
      </c>
      <c r="I1464" s="2" t="s">
        <v>682</v>
      </c>
    </row>
    <row r="1465" spans="1:9" x14ac:dyDescent="0.25">
      <c r="A1465" s="1" t="s">
        <v>220</v>
      </c>
      <c r="B1465" s="1" t="s">
        <v>223</v>
      </c>
      <c r="C1465" s="1">
        <v>1</v>
      </c>
      <c r="D1465" s="1">
        <v>1</v>
      </c>
      <c r="F1465" s="1">
        <v>3</v>
      </c>
      <c r="G1465" s="1" t="s">
        <v>1060</v>
      </c>
      <c r="H1465" s="1" t="s">
        <v>706</v>
      </c>
      <c r="I1465" s="2" t="s">
        <v>682</v>
      </c>
    </row>
    <row r="1466" spans="1:9" x14ac:dyDescent="0.25">
      <c r="A1466" s="1" t="s">
        <v>220</v>
      </c>
      <c r="B1466" s="1" t="s">
        <v>223</v>
      </c>
      <c r="C1466" s="1">
        <v>2</v>
      </c>
      <c r="D1466" s="1">
        <v>2</v>
      </c>
      <c r="F1466" s="1">
        <v>1</v>
      </c>
      <c r="G1466" s="1" t="s">
        <v>1061</v>
      </c>
      <c r="H1466" s="1" t="s">
        <v>706</v>
      </c>
      <c r="I1466" s="2" t="s">
        <v>683</v>
      </c>
    </row>
    <row r="1467" spans="1:9" x14ac:dyDescent="0.25">
      <c r="A1467" s="1" t="s">
        <v>220</v>
      </c>
      <c r="B1467" s="1" t="s">
        <v>223</v>
      </c>
      <c r="C1467" s="1">
        <v>2</v>
      </c>
      <c r="D1467" s="1">
        <v>2</v>
      </c>
      <c r="F1467" s="1">
        <v>2</v>
      </c>
      <c r="G1467" s="1" t="s">
        <v>1061</v>
      </c>
      <c r="H1467" s="1" t="s">
        <v>743</v>
      </c>
      <c r="I1467" s="2" t="s">
        <v>683</v>
      </c>
    </row>
    <row r="1468" spans="1:9" x14ac:dyDescent="0.25">
      <c r="A1468" s="1" t="s">
        <v>220</v>
      </c>
      <c r="B1468" s="1" t="s">
        <v>223</v>
      </c>
      <c r="C1468" s="1">
        <v>3</v>
      </c>
      <c r="D1468" s="1">
        <v>3</v>
      </c>
      <c r="F1468" s="1">
        <v>1</v>
      </c>
      <c r="G1468" s="1" t="s">
        <v>1062</v>
      </c>
      <c r="H1468" s="1" t="s">
        <v>706</v>
      </c>
      <c r="I1468" s="2" t="s">
        <v>684</v>
      </c>
    </row>
    <row r="1469" spans="1:9" x14ac:dyDescent="0.25">
      <c r="A1469" s="1" t="s">
        <v>220</v>
      </c>
      <c r="B1469" s="1" t="s">
        <v>223</v>
      </c>
      <c r="C1469" s="1">
        <v>3</v>
      </c>
      <c r="D1469" s="1">
        <v>3</v>
      </c>
      <c r="F1469" s="1">
        <v>2</v>
      </c>
      <c r="G1469" s="1" t="s">
        <v>1061</v>
      </c>
      <c r="H1469" s="1" t="s">
        <v>763</v>
      </c>
      <c r="I1469" s="2" t="s">
        <v>684</v>
      </c>
    </row>
    <row r="1470" spans="1:9" x14ac:dyDescent="0.25">
      <c r="A1470" s="1" t="s">
        <v>220</v>
      </c>
      <c r="B1470" s="1" t="s">
        <v>223</v>
      </c>
      <c r="C1470" s="1">
        <v>4</v>
      </c>
      <c r="D1470" s="1">
        <v>4</v>
      </c>
      <c r="F1470" s="1">
        <v>1</v>
      </c>
      <c r="G1470" s="1" t="s">
        <v>1063</v>
      </c>
      <c r="H1470" s="1" t="s">
        <v>811</v>
      </c>
      <c r="I1470" s="2" t="s">
        <v>685</v>
      </c>
    </row>
    <row r="1471" spans="1:9" x14ac:dyDescent="0.25">
      <c r="A1471" s="1" t="s">
        <v>220</v>
      </c>
      <c r="B1471" s="1" t="s">
        <v>223</v>
      </c>
      <c r="C1471" s="1">
        <v>4</v>
      </c>
      <c r="D1471" s="1">
        <v>4</v>
      </c>
      <c r="F1471" s="1">
        <v>2</v>
      </c>
      <c r="G1471" s="1" t="s">
        <v>1063</v>
      </c>
      <c r="H1471" s="1" t="s">
        <v>763</v>
      </c>
      <c r="I1471" s="2" t="s">
        <v>685</v>
      </c>
    </row>
    <row r="1472" spans="1:9" x14ac:dyDescent="0.25">
      <c r="A1472" s="1" t="s">
        <v>220</v>
      </c>
      <c r="B1472" s="1" t="s">
        <v>223</v>
      </c>
      <c r="C1472" s="1">
        <v>4</v>
      </c>
      <c r="D1472" s="1">
        <v>4</v>
      </c>
      <c r="F1472" s="1">
        <v>3</v>
      </c>
      <c r="G1472" s="1" t="s">
        <v>1063</v>
      </c>
      <c r="H1472" s="1" t="s">
        <v>740</v>
      </c>
      <c r="I1472" s="2" t="s">
        <v>685</v>
      </c>
    </row>
    <row r="1473" spans="1:9" x14ac:dyDescent="0.25">
      <c r="A1473" s="1" t="s">
        <v>220</v>
      </c>
      <c r="B1473" s="1" t="s">
        <v>223</v>
      </c>
      <c r="C1473" s="1">
        <v>5</v>
      </c>
      <c r="D1473" s="1">
        <v>5</v>
      </c>
      <c r="F1473" s="1">
        <v>1</v>
      </c>
      <c r="G1473" s="1" t="s">
        <v>1062</v>
      </c>
      <c r="H1473" s="1" t="s">
        <v>794</v>
      </c>
      <c r="I1473" s="2" t="s">
        <v>686</v>
      </c>
    </row>
    <row r="1474" spans="1:9" x14ac:dyDescent="0.25">
      <c r="A1474" s="1" t="s">
        <v>220</v>
      </c>
      <c r="B1474" s="1" t="s">
        <v>223</v>
      </c>
      <c r="C1474" s="1">
        <v>5</v>
      </c>
      <c r="D1474" s="1">
        <v>5</v>
      </c>
      <c r="F1474" s="1">
        <v>2</v>
      </c>
      <c r="G1474" s="1" t="s">
        <v>1062</v>
      </c>
      <c r="H1474" s="1" t="s">
        <v>753</v>
      </c>
      <c r="I1474" s="2" t="s">
        <v>686</v>
      </c>
    </row>
    <row r="1475" spans="1:9" x14ac:dyDescent="0.25">
      <c r="A1475" s="1" t="s">
        <v>220</v>
      </c>
      <c r="B1475" s="1" t="s">
        <v>223</v>
      </c>
      <c r="C1475" s="1">
        <v>5</v>
      </c>
      <c r="D1475" s="1">
        <v>5</v>
      </c>
      <c r="F1475" s="1">
        <v>3</v>
      </c>
      <c r="G1475" s="1" t="s">
        <v>1061</v>
      </c>
      <c r="H1475" s="1" t="s">
        <v>794</v>
      </c>
      <c r="I1475" s="2" t="s">
        <v>686</v>
      </c>
    </row>
    <row r="1476" spans="1:9" x14ac:dyDescent="0.25">
      <c r="A1476" s="1" t="s">
        <v>220</v>
      </c>
      <c r="B1476" s="1" t="s">
        <v>223</v>
      </c>
      <c r="C1476" s="1">
        <v>5</v>
      </c>
      <c r="D1476" s="1">
        <v>5</v>
      </c>
      <c r="F1476" s="1">
        <v>4</v>
      </c>
      <c r="G1476" s="1" t="s">
        <v>1061</v>
      </c>
      <c r="H1476" s="1" t="s">
        <v>753</v>
      </c>
      <c r="I1476" s="2" t="s">
        <v>686</v>
      </c>
    </row>
    <row r="1477" spans="1:9" x14ac:dyDescent="0.25">
      <c r="A1477" s="1" t="s">
        <v>220</v>
      </c>
      <c r="B1477" s="1" t="s">
        <v>223</v>
      </c>
      <c r="C1477" s="1">
        <v>6</v>
      </c>
      <c r="D1477" s="1">
        <v>6</v>
      </c>
      <c r="F1477" s="1">
        <v>1</v>
      </c>
      <c r="G1477" s="1" t="s">
        <v>1062</v>
      </c>
      <c r="H1477" s="1" t="s">
        <v>824</v>
      </c>
      <c r="I1477" s="2" t="s">
        <v>687</v>
      </c>
    </row>
    <row r="1478" spans="1:9" x14ac:dyDescent="0.25">
      <c r="A1478" s="1" t="s">
        <v>220</v>
      </c>
      <c r="B1478" s="1" t="s">
        <v>223</v>
      </c>
      <c r="C1478" s="1">
        <v>6</v>
      </c>
      <c r="D1478" s="1">
        <v>6</v>
      </c>
      <c r="F1478" s="1">
        <v>2</v>
      </c>
      <c r="G1478" s="1" t="s">
        <v>1062</v>
      </c>
      <c r="H1478" s="1" t="s">
        <v>763</v>
      </c>
      <c r="I1478" s="2" t="s">
        <v>687</v>
      </c>
    </row>
    <row r="1479" spans="1:9" x14ac:dyDescent="0.25">
      <c r="A1479" s="1" t="s">
        <v>220</v>
      </c>
      <c r="B1479" s="1" t="s">
        <v>223</v>
      </c>
      <c r="C1479" s="1">
        <v>7</v>
      </c>
      <c r="D1479" s="1">
        <v>7</v>
      </c>
      <c r="F1479" s="1">
        <v>1</v>
      </c>
      <c r="G1479" s="1" t="s">
        <v>1064</v>
      </c>
      <c r="H1479" s="1" t="s">
        <v>711</v>
      </c>
      <c r="I1479" s="2" t="s">
        <v>688</v>
      </c>
    </row>
    <row r="1480" spans="1:9" x14ac:dyDescent="0.25">
      <c r="A1480" s="1" t="s">
        <v>220</v>
      </c>
      <c r="B1480" s="1" t="s">
        <v>223</v>
      </c>
      <c r="C1480" s="1">
        <v>7</v>
      </c>
      <c r="D1480" s="1">
        <v>7</v>
      </c>
      <c r="F1480" s="1">
        <v>2</v>
      </c>
      <c r="G1480" s="1" t="s">
        <v>1064</v>
      </c>
      <c r="H1480" s="1" t="s">
        <v>738</v>
      </c>
      <c r="I1480" s="2" t="s">
        <v>688</v>
      </c>
    </row>
    <row r="1481" spans="1:9" x14ac:dyDescent="0.25">
      <c r="A1481" s="1" t="s">
        <v>220</v>
      </c>
      <c r="B1481" s="1" t="s">
        <v>223</v>
      </c>
      <c r="C1481" s="1">
        <v>7</v>
      </c>
      <c r="D1481" s="1">
        <v>7</v>
      </c>
      <c r="F1481" s="1">
        <v>3</v>
      </c>
      <c r="G1481" s="1" t="s">
        <v>1064</v>
      </c>
      <c r="H1481" s="1" t="s">
        <v>763</v>
      </c>
      <c r="I1481" s="2" t="s">
        <v>688</v>
      </c>
    </row>
    <row r="1482" spans="1:9" x14ac:dyDescent="0.25">
      <c r="A1482" s="1" t="s">
        <v>220</v>
      </c>
      <c r="B1482" s="1" t="s">
        <v>223</v>
      </c>
      <c r="C1482" s="1">
        <v>8</v>
      </c>
      <c r="D1482" s="1">
        <v>8</v>
      </c>
      <c r="F1482" s="1">
        <v>1</v>
      </c>
      <c r="G1482" s="1" t="s">
        <v>1065</v>
      </c>
      <c r="H1482" s="1" t="s">
        <v>711</v>
      </c>
      <c r="I1482" s="2" t="s">
        <v>689</v>
      </c>
    </row>
    <row r="1483" spans="1:9" x14ac:dyDescent="0.25">
      <c r="A1483" s="1" t="s">
        <v>220</v>
      </c>
      <c r="B1483" s="1" t="s">
        <v>223</v>
      </c>
      <c r="C1483" s="1">
        <v>8</v>
      </c>
      <c r="D1483" s="1">
        <v>8</v>
      </c>
      <c r="F1483" s="1">
        <v>2</v>
      </c>
      <c r="G1483" s="1" t="s">
        <v>1065</v>
      </c>
      <c r="H1483" s="1" t="s">
        <v>738</v>
      </c>
      <c r="I1483" s="2" t="s">
        <v>689</v>
      </c>
    </row>
    <row r="1484" spans="1:9" x14ac:dyDescent="0.25">
      <c r="A1484" s="1" t="s">
        <v>220</v>
      </c>
      <c r="B1484" s="1" t="s">
        <v>223</v>
      </c>
      <c r="C1484" s="1">
        <v>8</v>
      </c>
      <c r="D1484" s="1">
        <v>8</v>
      </c>
      <c r="F1484" s="1">
        <v>3</v>
      </c>
      <c r="G1484" s="1" t="s">
        <v>1065</v>
      </c>
      <c r="H1484" s="1" t="s">
        <v>763</v>
      </c>
      <c r="I1484" s="2" t="s">
        <v>689</v>
      </c>
    </row>
    <row r="1485" spans="1:9" x14ac:dyDescent="0.25">
      <c r="A1485" s="1" t="s">
        <v>220</v>
      </c>
      <c r="B1485" s="1" t="s">
        <v>223</v>
      </c>
      <c r="C1485" s="1">
        <v>9</v>
      </c>
      <c r="D1485" s="1">
        <v>9</v>
      </c>
      <c r="F1485" s="1">
        <v>1</v>
      </c>
      <c r="G1485" s="1" t="s">
        <v>1066</v>
      </c>
      <c r="H1485" s="1" t="s">
        <v>740</v>
      </c>
      <c r="I1485" s="2" t="s">
        <v>690</v>
      </c>
    </row>
    <row r="1486" spans="1:9" x14ac:dyDescent="0.25">
      <c r="A1486" s="1" t="s">
        <v>220</v>
      </c>
      <c r="B1486" s="1" t="s">
        <v>223</v>
      </c>
      <c r="C1486" s="1">
        <v>9</v>
      </c>
      <c r="D1486" s="1">
        <v>9</v>
      </c>
      <c r="F1486" s="1">
        <v>2</v>
      </c>
      <c r="G1486" s="1" t="s">
        <v>1067</v>
      </c>
      <c r="H1486" s="1" t="s">
        <v>740</v>
      </c>
      <c r="I1486" s="2" t="s">
        <v>690</v>
      </c>
    </row>
    <row r="1487" spans="1:9" x14ac:dyDescent="0.25">
      <c r="A1487" s="1" t="s">
        <v>220</v>
      </c>
      <c r="B1487" s="1" t="s">
        <v>223</v>
      </c>
      <c r="C1487" s="1">
        <v>9</v>
      </c>
      <c r="D1487" s="1">
        <v>9</v>
      </c>
      <c r="F1487" s="1">
        <v>3</v>
      </c>
      <c r="G1487" s="1" t="s">
        <v>1068</v>
      </c>
      <c r="H1487" s="1" t="s">
        <v>838</v>
      </c>
      <c r="I1487" s="2" t="s">
        <v>690</v>
      </c>
    </row>
    <row r="1488" spans="1:9" x14ac:dyDescent="0.25">
      <c r="A1488" s="1" t="s">
        <v>220</v>
      </c>
      <c r="B1488" s="1" t="s">
        <v>223</v>
      </c>
      <c r="C1488" s="1">
        <v>9</v>
      </c>
      <c r="D1488" s="1">
        <v>9</v>
      </c>
      <c r="F1488" s="1">
        <v>4</v>
      </c>
      <c r="G1488" s="1" t="s">
        <v>793</v>
      </c>
      <c r="H1488" s="1" t="s">
        <v>720</v>
      </c>
      <c r="I1488" s="2" t="s">
        <v>690</v>
      </c>
    </row>
    <row r="1489" spans="1:9" x14ac:dyDescent="0.25">
      <c r="A1489" s="1" t="s">
        <v>220</v>
      </c>
      <c r="B1489" s="1" t="s">
        <v>22</v>
      </c>
      <c r="C1489" s="1">
        <v>1</v>
      </c>
      <c r="D1489" s="1">
        <v>1</v>
      </c>
      <c r="F1489" s="1">
        <v>1</v>
      </c>
      <c r="G1489" s="1" t="s">
        <v>1069</v>
      </c>
      <c r="H1489" s="1" t="s">
        <v>1017</v>
      </c>
      <c r="I1489" s="2" t="s">
        <v>692</v>
      </c>
    </row>
    <row r="1490" spans="1:9" x14ac:dyDescent="0.25">
      <c r="A1490" s="1" t="s">
        <v>220</v>
      </c>
      <c r="B1490" s="1" t="s">
        <v>22</v>
      </c>
      <c r="C1490" s="1">
        <v>1</v>
      </c>
      <c r="D1490" s="1">
        <v>1</v>
      </c>
      <c r="F1490" s="1">
        <v>2</v>
      </c>
      <c r="G1490" s="1" t="s">
        <v>1070</v>
      </c>
      <c r="H1490" s="1" t="s">
        <v>861</v>
      </c>
      <c r="I1490" s="2" t="s">
        <v>692</v>
      </c>
    </row>
    <row r="1491" spans="1:9" x14ac:dyDescent="0.25">
      <c r="A1491" s="1" t="s">
        <v>220</v>
      </c>
      <c r="B1491" s="1" t="s">
        <v>22</v>
      </c>
      <c r="C1491" s="1">
        <v>2</v>
      </c>
      <c r="D1491" s="1">
        <v>2</v>
      </c>
      <c r="F1491" s="1">
        <v>1</v>
      </c>
      <c r="G1491" s="1" t="s">
        <v>1071</v>
      </c>
      <c r="H1491" s="1" t="s">
        <v>824</v>
      </c>
      <c r="I1491" s="2" t="s">
        <v>693</v>
      </c>
    </row>
    <row r="1492" spans="1:9" x14ac:dyDescent="0.25">
      <c r="A1492" s="1" t="s">
        <v>220</v>
      </c>
      <c r="B1492" s="1" t="s">
        <v>22</v>
      </c>
      <c r="C1492" s="1">
        <v>2</v>
      </c>
      <c r="D1492" s="1">
        <v>2</v>
      </c>
      <c r="F1492" s="1">
        <v>2</v>
      </c>
      <c r="G1492" s="1" t="s">
        <v>1071</v>
      </c>
      <c r="H1492" s="1" t="s">
        <v>763</v>
      </c>
      <c r="I1492" s="2" t="s">
        <v>693</v>
      </c>
    </row>
    <row r="1493" spans="1:9" x14ac:dyDescent="0.25">
      <c r="A1493" s="1" t="s">
        <v>220</v>
      </c>
      <c r="B1493" s="1" t="s">
        <v>22</v>
      </c>
      <c r="C1493" s="1">
        <v>3</v>
      </c>
      <c r="D1493" s="1">
        <v>3</v>
      </c>
      <c r="F1493" s="1">
        <v>1</v>
      </c>
      <c r="G1493" s="1" t="s">
        <v>1070</v>
      </c>
      <c r="H1493" s="1" t="s">
        <v>856</v>
      </c>
      <c r="I1493" s="2" t="s">
        <v>694</v>
      </c>
    </row>
    <row r="1494" spans="1:9" x14ac:dyDescent="0.25">
      <c r="A1494" s="1" t="s">
        <v>220</v>
      </c>
      <c r="B1494" s="1" t="s">
        <v>22</v>
      </c>
      <c r="C1494" s="1">
        <v>3</v>
      </c>
      <c r="D1494" s="1">
        <v>3</v>
      </c>
      <c r="F1494" s="1">
        <v>2</v>
      </c>
      <c r="G1494" s="1" t="s">
        <v>1071</v>
      </c>
      <c r="H1494" s="1" t="s">
        <v>824</v>
      </c>
      <c r="I1494" s="2" t="s">
        <v>694</v>
      </c>
    </row>
    <row r="1495" spans="1:9" x14ac:dyDescent="0.25">
      <c r="A1495" s="1" t="s">
        <v>220</v>
      </c>
      <c r="B1495" s="1" t="s">
        <v>22</v>
      </c>
      <c r="C1495" s="1">
        <v>4</v>
      </c>
      <c r="D1495" s="1">
        <v>4</v>
      </c>
      <c r="F1495" s="1">
        <v>1</v>
      </c>
      <c r="G1495" s="1" t="s">
        <v>1070</v>
      </c>
      <c r="H1495" s="1" t="s">
        <v>856</v>
      </c>
      <c r="I1495" s="2" t="s">
        <v>695</v>
      </c>
    </row>
    <row r="1496" spans="1:9" x14ac:dyDescent="0.25">
      <c r="A1496" s="1" t="s">
        <v>220</v>
      </c>
      <c r="B1496" s="1" t="s">
        <v>22</v>
      </c>
      <c r="C1496" s="1">
        <v>4</v>
      </c>
      <c r="D1496" s="1">
        <v>4</v>
      </c>
      <c r="F1496" s="1">
        <v>2</v>
      </c>
      <c r="G1496" s="1" t="s">
        <v>1071</v>
      </c>
      <c r="H1496" s="1" t="s">
        <v>824</v>
      </c>
      <c r="I1496" s="2" t="s">
        <v>695</v>
      </c>
    </row>
    <row r="1497" spans="1:9" x14ac:dyDescent="0.25">
      <c r="A1497" s="1" t="s">
        <v>220</v>
      </c>
      <c r="B1497" s="1" t="s">
        <v>22</v>
      </c>
      <c r="C1497" s="1">
        <v>5</v>
      </c>
      <c r="D1497" s="1">
        <v>5</v>
      </c>
      <c r="F1497" s="1">
        <v>1</v>
      </c>
      <c r="G1497" s="1" t="s">
        <v>1068</v>
      </c>
      <c r="H1497" s="1" t="s">
        <v>1072</v>
      </c>
      <c r="I1497" s="2" t="s">
        <v>236</v>
      </c>
    </row>
    <row r="1498" spans="1:9" x14ac:dyDescent="0.25">
      <c r="A1498" s="1" t="s">
        <v>220</v>
      </c>
      <c r="B1498" s="1" t="s">
        <v>22</v>
      </c>
      <c r="C1498" s="1">
        <v>5</v>
      </c>
      <c r="D1498" s="1">
        <v>5</v>
      </c>
      <c r="F1498" s="1">
        <v>2</v>
      </c>
      <c r="G1498" s="1" t="s">
        <v>1071</v>
      </c>
      <c r="H1498" s="1" t="s">
        <v>723</v>
      </c>
      <c r="I1498" s="2" t="s">
        <v>236</v>
      </c>
    </row>
    <row r="1499" spans="1:9" x14ac:dyDescent="0.25">
      <c r="A1499" s="1" t="s">
        <v>220</v>
      </c>
      <c r="B1499" s="1" t="s">
        <v>22</v>
      </c>
      <c r="C1499" s="1">
        <v>5</v>
      </c>
      <c r="D1499" s="1">
        <v>5</v>
      </c>
      <c r="E1499" s="1" t="s">
        <v>12</v>
      </c>
      <c r="G1499" s="1" t="s">
        <v>1073</v>
      </c>
      <c r="H1499" s="1" t="s">
        <v>723</v>
      </c>
      <c r="I1499" s="2" t="s">
        <v>696</v>
      </c>
    </row>
    <row r="1500" spans="1:9" x14ac:dyDescent="0.25">
      <c r="A1500" s="1" t="s">
        <v>220</v>
      </c>
      <c r="B1500" s="1" t="s">
        <v>22</v>
      </c>
      <c r="C1500" s="1">
        <v>5</v>
      </c>
      <c r="D1500" s="1">
        <v>5</v>
      </c>
      <c r="E1500" s="1" t="s">
        <v>13</v>
      </c>
      <c r="G1500" s="1" t="s">
        <v>741</v>
      </c>
      <c r="H1500" s="1" t="s">
        <v>717</v>
      </c>
      <c r="I1500" s="2" t="s">
        <v>697</v>
      </c>
    </row>
    <row r="1501" spans="1:9" x14ac:dyDescent="0.25">
      <c r="A1501" s="1" t="s">
        <v>220</v>
      </c>
      <c r="B1501" s="1" t="s">
        <v>22</v>
      </c>
      <c r="C1501" s="1">
        <v>6</v>
      </c>
      <c r="D1501" s="1">
        <v>6</v>
      </c>
      <c r="G1501" s="1" t="s">
        <v>1068</v>
      </c>
      <c r="H1501" s="1" t="s">
        <v>740</v>
      </c>
      <c r="I1501" s="2" t="s">
        <v>237</v>
      </c>
    </row>
    <row r="1502" spans="1:9" x14ac:dyDescent="0.25">
      <c r="A1502" s="1" t="s">
        <v>220</v>
      </c>
      <c r="B1502" s="1" t="s">
        <v>22</v>
      </c>
      <c r="C1502" s="1">
        <v>7</v>
      </c>
      <c r="D1502" s="1">
        <v>7</v>
      </c>
      <c r="F1502" s="1">
        <v>1</v>
      </c>
      <c r="G1502" s="1" t="s">
        <v>1074</v>
      </c>
      <c r="H1502" s="1" t="s">
        <v>735</v>
      </c>
      <c r="I1502" s="2" t="s">
        <v>698</v>
      </c>
    </row>
    <row r="1503" spans="1:9" x14ac:dyDescent="0.25">
      <c r="A1503" s="1" t="s">
        <v>220</v>
      </c>
      <c r="B1503" s="1" t="s">
        <v>22</v>
      </c>
      <c r="C1503" s="1">
        <v>7</v>
      </c>
      <c r="D1503" s="1">
        <v>7</v>
      </c>
      <c r="F1503" s="1">
        <v>2</v>
      </c>
      <c r="G1503" s="1" t="s">
        <v>741</v>
      </c>
      <c r="H1503" s="1" t="s">
        <v>735</v>
      </c>
      <c r="I1503" s="2" t="s">
        <v>698</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workbookViewId="0">
      <selection activeCell="E2" sqref="E2"/>
    </sheetView>
  </sheetViews>
  <sheetFormatPr defaultRowHeight="15" x14ac:dyDescent="0.25"/>
  <sheetData>
    <row r="1" spans="1:7" x14ac:dyDescent="0.25">
      <c r="A1" s="1" t="s">
        <v>0</v>
      </c>
      <c r="B1" s="1" t="s">
        <v>1</v>
      </c>
      <c r="C1" s="1" t="s">
        <v>802</v>
      </c>
      <c r="D1" s="1" t="s">
        <v>2</v>
      </c>
      <c r="E1" s="1" t="s">
        <v>699</v>
      </c>
      <c r="F1" s="1" t="s">
        <v>700</v>
      </c>
      <c r="G1" s="3" t="s">
        <v>4</v>
      </c>
    </row>
    <row r="2" spans="1:7" x14ac:dyDescent="0.25">
      <c r="A2" s="1" t="s">
        <v>5</v>
      </c>
      <c r="B2" s="1" t="s">
        <v>6</v>
      </c>
      <c r="C2" s="1" t="s">
        <v>8</v>
      </c>
      <c r="D2" s="1" t="s">
        <v>8</v>
      </c>
      <c r="E2" s="1"/>
      <c r="F2" s="1"/>
      <c r="G2" s="4" t="s">
        <v>238</v>
      </c>
    </row>
    <row r="3" spans="1:7" x14ac:dyDescent="0.25">
      <c r="A3" s="1" t="s">
        <v>5</v>
      </c>
      <c r="B3" s="1" t="s">
        <v>6</v>
      </c>
      <c r="C3" s="1" t="s">
        <v>11</v>
      </c>
      <c r="D3" s="1" t="s">
        <v>11</v>
      </c>
      <c r="E3" s="1"/>
      <c r="F3" s="1"/>
      <c r="G3" s="4" t="s">
        <v>239</v>
      </c>
    </row>
    <row r="4" spans="1:7" x14ac:dyDescent="0.25">
      <c r="A4" s="1" t="s">
        <v>5</v>
      </c>
      <c r="B4" s="1" t="s">
        <v>6</v>
      </c>
      <c r="C4" s="1" t="s">
        <v>15</v>
      </c>
      <c r="D4" s="1" t="s">
        <v>15</v>
      </c>
      <c r="E4" s="1"/>
      <c r="F4" s="1"/>
      <c r="G4" s="2" t="s">
        <v>18</v>
      </c>
    </row>
    <row r="5" spans="1:7" x14ac:dyDescent="0.25">
      <c r="A5" s="1" t="s">
        <v>5</v>
      </c>
      <c r="B5" s="1" t="s">
        <v>20</v>
      </c>
      <c r="C5" s="1" t="s">
        <v>8</v>
      </c>
      <c r="D5" s="1" t="s">
        <v>8</v>
      </c>
      <c r="E5" s="1"/>
      <c r="F5" s="1"/>
      <c r="G5" s="4" t="s">
        <v>244</v>
      </c>
    </row>
    <row r="6" spans="1:7" x14ac:dyDescent="0.25">
      <c r="A6" s="1" t="s">
        <v>5</v>
      </c>
      <c r="B6" s="1" t="s">
        <v>21</v>
      </c>
      <c r="C6" s="1" t="s">
        <v>8</v>
      </c>
      <c r="D6" s="1" t="s">
        <v>8</v>
      </c>
      <c r="E6" s="1"/>
      <c r="F6" s="1"/>
      <c r="G6" s="4" t="s">
        <v>250</v>
      </c>
    </row>
    <row r="7" spans="1:7" x14ac:dyDescent="0.25">
      <c r="A7" s="1" t="s">
        <v>5</v>
      </c>
      <c r="B7" s="1" t="s">
        <v>22</v>
      </c>
      <c r="C7" s="1" t="s">
        <v>8</v>
      </c>
      <c r="D7" s="1" t="s">
        <v>8</v>
      </c>
      <c r="E7" s="1"/>
      <c r="F7" s="1"/>
      <c r="G7" s="4" t="s">
        <v>23</v>
      </c>
    </row>
    <row r="8" spans="1:7" x14ac:dyDescent="0.25">
      <c r="A8" s="1" t="s">
        <v>5</v>
      </c>
      <c r="B8" s="1" t="s">
        <v>22</v>
      </c>
      <c r="C8" s="1" t="s">
        <v>11</v>
      </c>
      <c r="D8" s="1" t="s">
        <v>11</v>
      </c>
      <c r="E8" s="1"/>
      <c r="F8" s="1"/>
      <c r="G8" s="4" t="s">
        <v>254</v>
      </c>
    </row>
    <row r="9" spans="1:7" x14ac:dyDescent="0.25">
      <c r="A9" s="1" t="s">
        <v>5</v>
      </c>
      <c r="B9" s="1" t="s">
        <v>24</v>
      </c>
      <c r="C9" s="1" t="s">
        <v>8</v>
      </c>
      <c r="D9" s="1" t="s">
        <v>8</v>
      </c>
      <c r="E9" s="1"/>
      <c r="F9" s="1"/>
      <c r="G9" s="4" t="s">
        <v>256</v>
      </c>
    </row>
    <row r="10" spans="1:7" x14ac:dyDescent="0.25">
      <c r="A10" s="1" t="s">
        <v>5</v>
      </c>
      <c r="B10" s="1" t="s">
        <v>24</v>
      </c>
      <c r="C10" s="1" t="s">
        <v>11</v>
      </c>
      <c r="D10" s="1" t="s">
        <v>11</v>
      </c>
      <c r="E10" s="1"/>
      <c r="F10" s="1"/>
      <c r="G10" s="4" t="s">
        <v>27</v>
      </c>
    </row>
    <row r="11" spans="1:7" x14ac:dyDescent="0.25">
      <c r="A11" s="1" t="s">
        <v>37</v>
      </c>
      <c r="B11" s="1" t="s">
        <v>20</v>
      </c>
      <c r="C11" s="1" t="s">
        <v>8</v>
      </c>
      <c r="D11" s="1" t="s">
        <v>8</v>
      </c>
      <c r="E11" s="1"/>
      <c r="F11" s="1"/>
      <c r="G11" s="4" t="s">
        <v>30</v>
      </c>
    </row>
    <row r="12" spans="1:7" x14ac:dyDescent="0.25">
      <c r="A12" s="1" t="s">
        <v>37</v>
      </c>
      <c r="B12" s="1" t="s">
        <v>20</v>
      </c>
      <c r="C12" s="1" t="s">
        <v>11</v>
      </c>
      <c r="D12" s="1" t="s">
        <v>11</v>
      </c>
      <c r="E12" s="1"/>
      <c r="F12" s="1"/>
      <c r="G12" s="4" t="s">
        <v>31</v>
      </c>
    </row>
    <row r="13" spans="1:7" x14ac:dyDescent="0.25">
      <c r="A13" s="1" t="s">
        <v>37</v>
      </c>
      <c r="B13" s="1" t="s">
        <v>20</v>
      </c>
      <c r="C13" s="1" t="s">
        <v>15</v>
      </c>
      <c r="D13" s="1" t="s">
        <v>15</v>
      </c>
      <c r="E13" s="1"/>
      <c r="F13" s="1"/>
      <c r="G13" s="4" t="s">
        <v>262</v>
      </c>
    </row>
    <row r="14" spans="1:7" x14ac:dyDescent="0.25">
      <c r="A14" s="1" t="s">
        <v>37</v>
      </c>
      <c r="B14" s="1" t="s">
        <v>20</v>
      </c>
      <c r="C14" s="1" t="s">
        <v>29</v>
      </c>
      <c r="D14" s="1" t="s">
        <v>29</v>
      </c>
      <c r="E14" s="1"/>
      <c r="F14" s="1"/>
      <c r="G14" s="4" t="s">
        <v>264</v>
      </c>
    </row>
    <row r="15" spans="1:7" x14ac:dyDescent="0.25">
      <c r="A15" s="1" t="s">
        <v>37</v>
      </c>
      <c r="B15" s="1" t="s">
        <v>21</v>
      </c>
      <c r="C15" s="1" t="s">
        <v>8</v>
      </c>
      <c r="D15" s="1" t="s">
        <v>8</v>
      </c>
      <c r="E15" s="1"/>
      <c r="F15" s="1"/>
      <c r="G15" s="4" t="s">
        <v>36</v>
      </c>
    </row>
    <row r="16" spans="1:7" x14ac:dyDescent="0.25">
      <c r="A16" s="1" t="s">
        <v>37</v>
      </c>
      <c r="B16" s="1" t="s">
        <v>21</v>
      </c>
      <c r="C16" s="1" t="s">
        <v>11</v>
      </c>
      <c r="D16" s="1" t="s">
        <v>11</v>
      </c>
      <c r="E16" s="1"/>
      <c r="F16" s="1"/>
      <c r="G16" s="4" t="s">
        <v>267</v>
      </c>
    </row>
    <row r="17" spans="1:7" x14ac:dyDescent="0.25">
      <c r="A17" s="1" t="s">
        <v>37</v>
      </c>
      <c r="B17" s="1" t="s">
        <v>21</v>
      </c>
      <c r="C17" s="1" t="s">
        <v>15</v>
      </c>
      <c r="D17" s="1" t="s">
        <v>15</v>
      </c>
      <c r="E17" s="1"/>
      <c r="F17" s="1"/>
      <c r="G17" s="4" t="s">
        <v>272</v>
      </c>
    </row>
    <row r="18" spans="1:7" x14ac:dyDescent="0.25">
      <c r="A18" s="1" t="s">
        <v>37</v>
      </c>
      <c r="B18" s="1" t="s">
        <v>22</v>
      </c>
      <c r="C18" s="1" t="s">
        <v>8</v>
      </c>
      <c r="D18" s="1" t="s">
        <v>8</v>
      </c>
      <c r="E18" s="1"/>
      <c r="F18" s="1"/>
      <c r="G18" s="4" t="s">
        <v>46</v>
      </c>
    </row>
    <row r="19" spans="1:7" x14ac:dyDescent="0.25">
      <c r="A19" s="1" t="s">
        <v>37</v>
      </c>
      <c r="B19" s="1" t="s">
        <v>22</v>
      </c>
      <c r="C19" s="1" t="s">
        <v>11</v>
      </c>
      <c r="D19" s="1" t="s">
        <v>11</v>
      </c>
      <c r="E19" s="1"/>
      <c r="F19" s="1"/>
      <c r="G19" s="4" t="s">
        <v>48</v>
      </c>
    </row>
    <row r="20" spans="1:7" x14ac:dyDescent="0.25">
      <c r="A20" s="1" t="s">
        <v>37</v>
      </c>
      <c r="B20" s="1" t="s">
        <v>22</v>
      </c>
      <c r="C20" s="1" t="s">
        <v>15</v>
      </c>
      <c r="D20" s="1" t="s">
        <v>15</v>
      </c>
      <c r="E20" s="1"/>
      <c r="F20" s="1"/>
      <c r="G20" s="4" t="s">
        <v>50</v>
      </c>
    </row>
    <row r="21" spans="1:7" x14ac:dyDescent="0.25">
      <c r="A21" s="1" t="s">
        <v>37</v>
      </c>
      <c r="B21" s="1" t="s">
        <v>24</v>
      </c>
      <c r="C21" s="1" t="s">
        <v>8</v>
      </c>
      <c r="D21" s="1" t="s">
        <v>8</v>
      </c>
      <c r="E21" s="1"/>
      <c r="F21" s="1"/>
      <c r="G21" s="4" t="s">
        <v>278</v>
      </c>
    </row>
    <row r="22" spans="1:7" x14ac:dyDescent="0.25">
      <c r="A22" s="1" t="s">
        <v>38</v>
      </c>
      <c r="B22" s="1" t="s">
        <v>20</v>
      </c>
      <c r="C22" s="1" t="s">
        <v>8</v>
      </c>
      <c r="D22" s="1" t="s">
        <v>8</v>
      </c>
      <c r="E22" s="1"/>
      <c r="F22" s="1"/>
      <c r="G22" s="4" t="s">
        <v>30</v>
      </c>
    </row>
    <row r="23" spans="1:7" x14ac:dyDescent="0.25">
      <c r="A23" s="1" t="s">
        <v>38</v>
      </c>
      <c r="B23" s="1" t="s">
        <v>20</v>
      </c>
      <c r="C23" s="1" t="s">
        <v>11</v>
      </c>
      <c r="D23" s="1" t="s">
        <v>11</v>
      </c>
      <c r="E23" s="1"/>
      <c r="F23" s="1"/>
      <c r="G23" s="4" t="s">
        <v>262</v>
      </c>
    </row>
    <row r="24" spans="1:7" x14ac:dyDescent="0.25">
      <c r="A24" s="1" t="s">
        <v>38</v>
      </c>
      <c r="B24" s="1" t="s">
        <v>20</v>
      </c>
      <c r="C24" s="1" t="s">
        <v>15</v>
      </c>
      <c r="D24" s="1" t="s">
        <v>15</v>
      </c>
      <c r="E24" s="1"/>
      <c r="F24" s="1"/>
      <c r="G24" s="4" t="s">
        <v>284</v>
      </c>
    </row>
    <row r="25" spans="1:7" x14ac:dyDescent="0.25">
      <c r="A25" s="1" t="s">
        <v>38</v>
      </c>
      <c r="B25" s="1" t="s">
        <v>21</v>
      </c>
      <c r="C25" s="1" t="s">
        <v>8</v>
      </c>
      <c r="D25" s="1" t="s">
        <v>8</v>
      </c>
      <c r="E25" s="1"/>
      <c r="F25" s="1"/>
      <c r="G25" s="4" t="s">
        <v>287</v>
      </c>
    </row>
    <row r="26" spans="1:7" x14ac:dyDescent="0.25">
      <c r="A26" s="1" t="s">
        <v>38</v>
      </c>
      <c r="B26" s="1" t="s">
        <v>21</v>
      </c>
      <c r="C26" s="1" t="s">
        <v>11</v>
      </c>
      <c r="D26" s="1" t="s">
        <v>11</v>
      </c>
      <c r="E26" s="1"/>
      <c r="F26" s="1"/>
      <c r="G26" s="4" t="s">
        <v>294</v>
      </c>
    </row>
    <row r="27" spans="1:7" x14ac:dyDescent="0.25">
      <c r="A27" s="1" t="s">
        <v>38</v>
      </c>
      <c r="B27" s="1" t="s">
        <v>22</v>
      </c>
      <c r="C27" s="1" t="s">
        <v>8</v>
      </c>
      <c r="D27" s="1" t="s">
        <v>8</v>
      </c>
      <c r="E27" s="1"/>
      <c r="F27" s="1"/>
      <c r="G27" s="4" t="s">
        <v>52</v>
      </c>
    </row>
    <row r="28" spans="1:7" x14ac:dyDescent="0.25">
      <c r="A28" s="1" t="s">
        <v>38</v>
      </c>
      <c r="B28" s="1" t="s">
        <v>22</v>
      </c>
      <c r="C28" s="1" t="s">
        <v>11</v>
      </c>
      <c r="D28" s="1" t="s">
        <v>11</v>
      </c>
      <c r="E28" s="1"/>
      <c r="F28" s="1"/>
      <c r="G28" s="4" t="s">
        <v>53</v>
      </c>
    </row>
    <row r="29" spans="1:7" x14ac:dyDescent="0.25">
      <c r="A29" s="1" t="s">
        <v>38</v>
      </c>
      <c r="B29" s="1" t="s">
        <v>22</v>
      </c>
      <c r="C29" s="1" t="s">
        <v>15</v>
      </c>
      <c r="D29" s="1" t="s">
        <v>15</v>
      </c>
      <c r="E29" s="1"/>
      <c r="F29" s="1"/>
      <c r="G29" s="4" t="s">
        <v>304</v>
      </c>
    </row>
    <row r="30" spans="1:7" x14ac:dyDescent="0.25">
      <c r="A30" s="1" t="s">
        <v>38</v>
      </c>
      <c r="B30" s="1" t="s">
        <v>22</v>
      </c>
      <c r="C30" s="1" t="s">
        <v>29</v>
      </c>
      <c r="D30" s="1" t="s">
        <v>29</v>
      </c>
      <c r="E30" s="1"/>
      <c r="F30" s="1"/>
      <c r="G30" s="4" t="s">
        <v>55</v>
      </c>
    </row>
    <row r="31" spans="1:7" x14ac:dyDescent="0.25">
      <c r="A31" s="1" t="s">
        <v>38</v>
      </c>
      <c r="B31" s="1" t="s">
        <v>24</v>
      </c>
      <c r="C31" s="1" t="s">
        <v>8</v>
      </c>
      <c r="D31" s="1" t="s">
        <v>8</v>
      </c>
      <c r="E31" s="1"/>
      <c r="F31" s="1"/>
      <c r="G31" s="4" t="s">
        <v>278</v>
      </c>
    </row>
    <row r="32" spans="1:7" x14ac:dyDescent="0.25">
      <c r="A32" s="1" t="s">
        <v>39</v>
      </c>
      <c r="B32" s="1" t="s">
        <v>20</v>
      </c>
      <c r="C32" s="1" t="s">
        <v>8</v>
      </c>
      <c r="D32" s="1" t="s">
        <v>8</v>
      </c>
      <c r="E32" s="1"/>
      <c r="F32" s="1"/>
      <c r="G32" s="4" t="s">
        <v>310</v>
      </c>
    </row>
    <row r="33" spans="1:7" x14ac:dyDescent="0.25">
      <c r="A33" s="1" t="s">
        <v>39</v>
      </c>
      <c r="B33" s="1" t="s">
        <v>20</v>
      </c>
      <c r="C33" s="1" t="s">
        <v>11</v>
      </c>
      <c r="D33" s="1" t="s">
        <v>11</v>
      </c>
      <c r="E33" s="1"/>
      <c r="F33" s="1"/>
      <c r="G33" s="4" t="s">
        <v>58</v>
      </c>
    </row>
    <row r="34" spans="1:7" x14ac:dyDescent="0.25">
      <c r="A34" s="1" t="s">
        <v>39</v>
      </c>
      <c r="B34" s="1" t="s">
        <v>20</v>
      </c>
      <c r="C34" s="1" t="s">
        <v>15</v>
      </c>
      <c r="D34" s="1" t="s">
        <v>15</v>
      </c>
      <c r="E34" s="1"/>
      <c r="F34" s="1"/>
      <c r="G34" s="4" t="s">
        <v>60</v>
      </c>
    </row>
    <row r="35" spans="1:7" x14ac:dyDescent="0.25">
      <c r="A35" s="1" t="s">
        <v>39</v>
      </c>
      <c r="B35" s="1" t="s">
        <v>20</v>
      </c>
      <c r="C35" s="1" t="s">
        <v>29</v>
      </c>
      <c r="D35" s="1" t="s">
        <v>29</v>
      </c>
      <c r="E35" s="1"/>
      <c r="F35" s="1"/>
      <c r="G35" s="4" t="s">
        <v>315</v>
      </c>
    </row>
    <row r="36" spans="1:7" x14ac:dyDescent="0.25">
      <c r="A36" s="1" t="s">
        <v>39</v>
      </c>
      <c r="B36" s="1" t="s">
        <v>21</v>
      </c>
      <c r="C36" s="1" t="s">
        <v>8</v>
      </c>
      <c r="D36" s="1" t="s">
        <v>8</v>
      </c>
      <c r="E36" s="1"/>
      <c r="F36" s="1"/>
      <c r="G36" s="4" t="s">
        <v>317</v>
      </c>
    </row>
    <row r="37" spans="1:7" x14ac:dyDescent="0.25">
      <c r="A37" s="1" t="s">
        <v>39</v>
      </c>
      <c r="B37" s="1" t="s">
        <v>65</v>
      </c>
      <c r="C37" s="1" t="s">
        <v>8</v>
      </c>
      <c r="D37" s="1" t="s">
        <v>8</v>
      </c>
      <c r="E37" s="1"/>
      <c r="F37" s="1"/>
      <c r="G37" s="4" t="s">
        <v>67</v>
      </c>
    </row>
    <row r="38" spans="1:7" x14ac:dyDescent="0.25">
      <c r="A38" s="1" t="s">
        <v>39</v>
      </c>
      <c r="B38" s="1" t="s">
        <v>22</v>
      </c>
      <c r="C38" s="1" t="s">
        <v>8</v>
      </c>
      <c r="D38" s="1" t="s">
        <v>8</v>
      </c>
      <c r="E38" s="1"/>
      <c r="F38" s="1"/>
      <c r="G38" s="4" t="s">
        <v>324</v>
      </c>
    </row>
    <row r="39" spans="1:7" x14ac:dyDescent="0.25">
      <c r="A39" s="1" t="s">
        <v>39</v>
      </c>
      <c r="B39" s="1" t="s">
        <v>22</v>
      </c>
      <c r="C39" s="1" t="s">
        <v>11</v>
      </c>
      <c r="D39" s="1" t="s">
        <v>11</v>
      </c>
      <c r="E39" s="1"/>
      <c r="F39" s="1"/>
      <c r="G39" s="4" t="s">
        <v>55</v>
      </c>
    </row>
    <row r="40" spans="1:7" x14ac:dyDescent="0.25">
      <c r="A40" s="1" t="s">
        <v>39</v>
      </c>
      <c r="B40" s="1" t="s">
        <v>22</v>
      </c>
      <c r="C40" s="1" t="s">
        <v>15</v>
      </c>
      <c r="D40" s="1" t="s">
        <v>15</v>
      </c>
      <c r="E40" s="1"/>
      <c r="F40" s="1"/>
      <c r="G40" s="4" t="s">
        <v>329</v>
      </c>
    </row>
    <row r="41" spans="1:7" x14ac:dyDescent="0.25">
      <c r="A41" s="1" t="s">
        <v>39</v>
      </c>
      <c r="B41" s="1" t="s">
        <v>22</v>
      </c>
      <c r="C41" s="1" t="s">
        <v>29</v>
      </c>
      <c r="D41" s="1" t="s">
        <v>29</v>
      </c>
      <c r="E41" s="1"/>
      <c r="F41" s="1"/>
      <c r="G41" s="4" t="s">
        <v>337</v>
      </c>
    </row>
    <row r="42" spans="1:7" x14ac:dyDescent="0.25">
      <c r="A42" s="1" t="s">
        <v>39</v>
      </c>
      <c r="B42" s="1" t="s">
        <v>24</v>
      </c>
      <c r="C42" s="1" t="s">
        <v>8</v>
      </c>
      <c r="D42" s="1" t="s">
        <v>8</v>
      </c>
      <c r="E42" s="1"/>
      <c r="F42" s="1"/>
      <c r="G42" s="4" t="s">
        <v>278</v>
      </c>
    </row>
    <row r="43" spans="1:7" x14ac:dyDescent="0.25">
      <c r="A43" s="1" t="s">
        <v>40</v>
      </c>
      <c r="B43" s="1" t="s">
        <v>20</v>
      </c>
      <c r="C43" s="1" t="s">
        <v>8</v>
      </c>
      <c r="D43" s="1" t="s">
        <v>8</v>
      </c>
      <c r="E43" s="1"/>
      <c r="F43" s="1"/>
      <c r="G43" s="4" t="s">
        <v>341</v>
      </c>
    </row>
    <row r="44" spans="1:7" x14ac:dyDescent="0.25">
      <c r="A44" s="1" t="s">
        <v>40</v>
      </c>
      <c r="B44" s="1" t="s">
        <v>20</v>
      </c>
      <c r="C44" s="1" t="s">
        <v>11</v>
      </c>
      <c r="D44" s="1" t="s">
        <v>11</v>
      </c>
      <c r="E44" s="1"/>
      <c r="F44" s="1"/>
      <c r="G44" s="4" t="s">
        <v>345</v>
      </c>
    </row>
    <row r="45" spans="1:7" x14ac:dyDescent="0.25">
      <c r="A45" s="1" t="s">
        <v>40</v>
      </c>
      <c r="B45" s="1" t="s">
        <v>20</v>
      </c>
      <c r="C45" s="1" t="s">
        <v>15</v>
      </c>
      <c r="D45" s="1" t="s">
        <v>15</v>
      </c>
      <c r="E45" s="1"/>
      <c r="F45" s="1"/>
      <c r="G45" s="4" t="s">
        <v>74</v>
      </c>
    </row>
    <row r="46" spans="1:7" x14ac:dyDescent="0.25">
      <c r="A46" s="1" t="s">
        <v>40</v>
      </c>
      <c r="B46" s="1" t="s">
        <v>21</v>
      </c>
      <c r="C46" s="1" t="s">
        <v>8</v>
      </c>
      <c r="D46" s="1" t="s">
        <v>8</v>
      </c>
      <c r="E46" s="1"/>
      <c r="F46" s="1"/>
      <c r="G46" s="4" t="s">
        <v>348</v>
      </c>
    </row>
    <row r="47" spans="1:7" x14ac:dyDescent="0.25">
      <c r="A47" s="1" t="s">
        <v>40</v>
      </c>
      <c r="B47" s="1" t="s">
        <v>21</v>
      </c>
      <c r="C47" s="1" t="s">
        <v>11</v>
      </c>
      <c r="D47" s="1" t="s">
        <v>11</v>
      </c>
      <c r="E47" s="1"/>
      <c r="F47" s="1"/>
      <c r="G47" s="4" t="s">
        <v>317</v>
      </c>
    </row>
    <row r="48" spans="1:7" x14ac:dyDescent="0.25">
      <c r="A48" s="1" t="s">
        <v>40</v>
      </c>
      <c r="B48" s="1" t="s">
        <v>65</v>
      </c>
      <c r="C48" s="1" t="s">
        <v>8</v>
      </c>
      <c r="D48" s="1" t="s">
        <v>8</v>
      </c>
      <c r="E48" s="1"/>
      <c r="F48" s="1"/>
      <c r="G48" s="4" t="s">
        <v>76</v>
      </c>
    </row>
    <row r="49" spans="1:7" x14ac:dyDescent="0.25">
      <c r="A49" s="1" t="s">
        <v>40</v>
      </c>
      <c r="B49" s="1" t="s">
        <v>65</v>
      </c>
      <c r="C49" s="1" t="s">
        <v>11</v>
      </c>
      <c r="D49" s="1" t="s">
        <v>11</v>
      </c>
      <c r="E49" s="1"/>
      <c r="F49" s="1"/>
      <c r="G49" s="4" t="s">
        <v>356</v>
      </c>
    </row>
    <row r="50" spans="1:7" x14ac:dyDescent="0.25">
      <c r="A50" s="1" t="s">
        <v>40</v>
      </c>
      <c r="B50" s="1" t="s">
        <v>65</v>
      </c>
      <c r="C50" s="1" t="s">
        <v>15</v>
      </c>
      <c r="D50" s="1" t="s">
        <v>15</v>
      </c>
      <c r="E50" s="1"/>
      <c r="F50" s="1"/>
      <c r="G50" s="4" t="s">
        <v>79</v>
      </c>
    </row>
    <row r="51" spans="1:7" x14ac:dyDescent="0.25">
      <c r="A51" s="1" t="s">
        <v>40</v>
      </c>
      <c r="B51" s="1" t="s">
        <v>22</v>
      </c>
      <c r="C51" s="1" t="s">
        <v>8</v>
      </c>
      <c r="D51" s="1" t="s">
        <v>8</v>
      </c>
      <c r="E51" s="1"/>
      <c r="F51" s="1"/>
      <c r="G51" s="4" t="s">
        <v>366</v>
      </c>
    </row>
    <row r="52" spans="1:7" x14ac:dyDescent="0.25">
      <c r="A52" s="1" t="s">
        <v>40</v>
      </c>
      <c r="B52" s="1" t="s">
        <v>22</v>
      </c>
      <c r="C52" s="1" t="s">
        <v>11</v>
      </c>
      <c r="D52" s="1" t="s">
        <v>11</v>
      </c>
      <c r="E52" s="1"/>
      <c r="F52" s="1"/>
      <c r="G52" s="4" t="s">
        <v>55</v>
      </c>
    </row>
    <row r="53" spans="1:7" x14ac:dyDescent="0.25">
      <c r="A53" s="1" t="s">
        <v>40</v>
      </c>
      <c r="B53" s="1" t="s">
        <v>22</v>
      </c>
      <c r="C53" s="1" t="s">
        <v>15</v>
      </c>
      <c r="D53" s="1" t="s">
        <v>15</v>
      </c>
      <c r="E53" s="1"/>
      <c r="F53" s="1"/>
      <c r="G53" s="4" t="s">
        <v>82</v>
      </c>
    </row>
    <row r="54" spans="1:7" x14ac:dyDescent="0.25">
      <c r="A54" s="1" t="s">
        <v>40</v>
      </c>
      <c r="B54" s="1" t="s">
        <v>24</v>
      </c>
      <c r="C54" s="1" t="s">
        <v>8</v>
      </c>
      <c r="D54" s="1" t="s">
        <v>8</v>
      </c>
      <c r="E54" s="1"/>
      <c r="F54" s="1"/>
      <c r="G54" s="4" t="s">
        <v>373</v>
      </c>
    </row>
    <row r="55" spans="1:7" x14ac:dyDescent="0.25">
      <c r="A55" s="1" t="s">
        <v>41</v>
      </c>
      <c r="B55" s="1" t="s">
        <v>20</v>
      </c>
      <c r="C55" s="1" t="s">
        <v>8</v>
      </c>
      <c r="D55" s="1" t="s">
        <v>8</v>
      </c>
      <c r="E55" s="1"/>
      <c r="F55" s="1"/>
      <c r="G55" s="4" t="s">
        <v>86</v>
      </c>
    </row>
    <row r="56" spans="1:7" x14ac:dyDescent="0.25">
      <c r="A56" s="1" t="s">
        <v>41</v>
      </c>
      <c r="B56" s="1" t="s">
        <v>20</v>
      </c>
      <c r="C56" s="1" t="s">
        <v>11</v>
      </c>
      <c r="D56" s="1" t="s">
        <v>11</v>
      </c>
      <c r="E56" s="1"/>
      <c r="F56" s="1"/>
      <c r="G56" s="4" t="s">
        <v>89</v>
      </c>
    </row>
    <row r="57" spans="1:7" x14ac:dyDescent="0.25">
      <c r="A57" s="1" t="s">
        <v>41</v>
      </c>
      <c r="B57" s="1" t="s">
        <v>21</v>
      </c>
      <c r="C57" s="1" t="s">
        <v>8</v>
      </c>
      <c r="D57" s="1" t="s">
        <v>8</v>
      </c>
      <c r="E57" s="1"/>
      <c r="F57" s="1"/>
      <c r="G57" s="4" t="s">
        <v>377</v>
      </c>
    </row>
    <row r="58" spans="1:7" x14ac:dyDescent="0.25">
      <c r="A58" s="1" t="s">
        <v>41</v>
      </c>
      <c r="B58" s="1" t="s">
        <v>21</v>
      </c>
      <c r="C58" s="1" t="s">
        <v>11</v>
      </c>
      <c r="D58" s="1" t="s">
        <v>11</v>
      </c>
      <c r="E58" s="1"/>
      <c r="F58" s="1"/>
      <c r="G58" s="4" t="s">
        <v>382</v>
      </c>
    </row>
    <row r="59" spans="1:7" x14ac:dyDescent="0.25">
      <c r="A59" s="1" t="s">
        <v>41</v>
      </c>
      <c r="B59" s="1" t="s">
        <v>65</v>
      </c>
      <c r="C59" s="1" t="s">
        <v>8</v>
      </c>
      <c r="D59" s="1" t="s">
        <v>8</v>
      </c>
      <c r="E59" s="1"/>
      <c r="F59" s="1"/>
      <c r="G59" s="4" t="s">
        <v>385</v>
      </c>
    </row>
    <row r="60" spans="1:7" x14ac:dyDescent="0.25">
      <c r="A60" s="1" t="s">
        <v>41</v>
      </c>
      <c r="B60" s="1" t="s">
        <v>65</v>
      </c>
      <c r="C60" s="1" t="s">
        <v>11</v>
      </c>
      <c r="D60" s="1" t="s">
        <v>11</v>
      </c>
      <c r="E60" s="1"/>
      <c r="F60" s="1"/>
      <c r="G60" s="4" t="s">
        <v>93</v>
      </c>
    </row>
    <row r="61" spans="1:7" x14ac:dyDescent="0.25">
      <c r="A61" s="1" t="s">
        <v>41</v>
      </c>
      <c r="B61" s="1" t="s">
        <v>22</v>
      </c>
      <c r="C61" s="1" t="s">
        <v>8</v>
      </c>
      <c r="D61" s="1" t="s">
        <v>8</v>
      </c>
      <c r="E61" s="1"/>
      <c r="F61" s="1"/>
      <c r="G61" s="4" t="s">
        <v>397</v>
      </c>
    </row>
    <row r="62" spans="1:7" x14ac:dyDescent="0.25">
      <c r="A62" s="1" t="s">
        <v>41</v>
      </c>
      <c r="B62" s="1" t="s">
        <v>22</v>
      </c>
      <c r="C62" s="1" t="s">
        <v>11</v>
      </c>
      <c r="D62" s="1" t="s">
        <v>11</v>
      </c>
      <c r="E62" s="1"/>
      <c r="F62" s="1"/>
      <c r="G62" s="4" t="s">
        <v>50</v>
      </c>
    </row>
    <row r="63" spans="1:7" x14ac:dyDescent="0.25">
      <c r="A63" s="1" t="s">
        <v>41</v>
      </c>
      <c r="B63" s="1" t="s">
        <v>22</v>
      </c>
      <c r="C63" s="1" t="s">
        <v>15</v>
      </c>
      <c r="D63" s="1" t="s">
        <v>15</v>
      </c>
      <c r="E63" s="1"/>
      <c r="F63" s="1"/>
      <c r="G63" s="4" t="s">
        <v>97</v>
      </c>
    </row>
    <row r="64" spans="1:7" x14ac:dyDescent="0.25">
      <c r="A64" s="1" t="s">
        <v>41</v>
      </c>
      <c r="B64" s="1" t="s">
        <v>24</v>
      </c>
      <c r="C64" s="1" t="s">
        <v>8</v>
      </c>
      <c r="D64" s="1" t="s">
        <v>8</v>
      </c>
      <c r="E64" s="1"/>
      <c r="F64" s="1"/>
      <c r="G64" s="4" t="s">
        <v>407</v>
      </c>
    </row>
    <row r="65" spans="1:7" x14ac:dyDescent="0.25">
      <c r="A65" s="1" t="s">
        <v>41</v>
      </c>
      <c r="B65" s="1" t="s">
        <v>24</v>
      </c>
      <c r="C65" s="1" t="s">
        <v>11</v>
      </c>
      <c r="D65" s="1" t="s">
        <v>11</v>
      </c>
      <c r="E65" s="1"/>
      <c r="F65" s="1"/>
      <c r="G65" s="4" t="s">
        <v>410</v>
      </c>
    </row>
    <row r="66" spans="1:7" x14ac:dyDescent="0.25">
      <c r="A66" s="1" t="s">
        <v>42</v>
      </c>
      <c r="B66" s="1" t="s">
        <v>101</v>
      </c>
      <c r="C66" s="1" t="s">
        <v>8</v>
      </c>
      <c r="D66" s="1" t="s">
        <v>8</v>
      </c>
      <c r="E66" s="1"/>
      <c r="F66" s="1"/>
      <c r="G66" s="4" t="s">
        <v>103</v>
      </c>
    </row>
    <row r="67" spans="1:7" x14ac:dyDescent="0.25">
      <c r="A67" s="1" t="s">
        <v>42</v>
      </c>
      <c r="B67" s="1" t="s">
        <v>102</v>
      </c>
      <c r="C67" s="1" t="s">
        <v>8</v>
      </c>
      <c r="D67" s="1" t="s">
        <v>8</v>
      </c>
      <c r="E67" s="1"/>
      <c r="F67" s="1"/>
      <c r="G67" s="4" t="s">
        <v>106</v>
      </c>
    </row>
    <row r="68" spans="1:7" x14ac:dyDescent="0.25">
      <c r="A68" s="1" t="s">
        <v>42</v>
      </c>
      <c r="B68" s="1" t="s">
        <v>102</v>
      </c>
      <c r="C68" s="1" t="s">
        <v>11</v>
      </c>
      <c r="D68" s="1" t="s">
        <v>11</v>
      </c>
      <c r="E68" s="1"/>
      <c r="F68" s="1"/>
      <c r="G68" s="4" t="s">
        <v>417</v>
      </c>
    </row>
    <row r="69" spans="1:7" x14ac:dyDescent="0.25">
      <c r="A69" s="1" t="s">
        <v>42</v>
      </c>
      <c r="B69" s="1" t="s">
        <v>102</v>
      </c>
      <c r="C69" s="1" t="s">
        <v>15</v>
      </c>
      <c r="D69" s="1" t="s">
        <v>15</v>
      </c>
      <c r="E69" s="1"/>
      <c r="F69" s="1"/>
      <c r="G69" s="4" t="s">
        <v>108</v>
      </c>
    </row>
    <row r="70" spans="1:7" x14ac:dyDescent="0.25">
      <c r="A70" s="1" t="s">
        <v>42</v>
      </c>
      <c r="B70" s="1" t="s">
        <v>111</v>
      </c>
      <c r="C70" s="1" t="s">
        <v>8</v>
      </c>
      <c r="D70" s="1" t="s">
        <v>8</v>
      </c>
      <c r="E70" s="1"/>
      <c r="F70" s="1"/>
      <c r="G70" s="4" t="s">
        <v>112</v>
      </c>
    </row>
    <row r="71" spans="1:7" x14ac:dyDescent="0.25">
      <c r="A71" s="1" t="s">
        <v>42</v>
      </c>
      <c r="B71" s="1" t="s">
        <v>111</v>
      </c>
      <c r="C71" s="1" t="s">
        <v>11</v>
      </c>
      <c r="D71" s="1" t="s">
        <v>11</v>
      </c>
      <c r="E71" s="1"/>
      <c r="F71" s="1"/>
      <c r="G71" s="4" t="s">
        <v>433</v>
      </c>
    </row>
    <row r="72" spans="1:7" x14ac:dyDescent="0.25">
      <c r="A72" s="1" t="s">
        <v>42</v>
      </c>
      <c r="B72" s="1" t="s">
        <v>111</v>
      </c>
      <c r="C72" s="1" t="s">
        <v>15</v>
      </c>
      <c r="D72" s="1" t="s">
        <v>15</v>
      </c>
      <c r="E72" s="1"/>
      <c r="F72" s="1"/>
      <c r="G72" s="4" t="s">
        <v>116</v>
      </c>
    </row>
    <row r="73" spans="1:7" x14ac:dyDescent="0.25">
      <c r="A73" s="1" t="s">
        <v>42</v>
      </c>
      <c r="B73" s="1" t="s">
        <v>24</v>
      </c>
      <c r="C73" s="1" t="s">
        <v>8</v>
      </c>
      <c r="D73" s="1" t="s">
        <v>8</v>
      </c>
      <c r="E73" s="1"/>
      <c r="F73" s="1"/>
      <c r="G73" s="4" t="s">
        <v>439</v>
      </c>
    </row>
    <row r="74" spans="1:7" x14ac:dyDescent="0.25">
      <c r="A74" s="1" t="s">
        <v>42</v>
      </c>
      <c r="B74" s="1" t="s">
        <v>117</v>
      </c>
      <c r="C74" s="1" t="s">
        <v>8</v>
      </c>
      <c r="D74" s="1" t="s">
        <v>8</v>
      </c>
      <c r="E74" s="1"/>
      <c r="F74" s="1"/>
      <c r="G74" s="4" t="s">
        <v>118</v>
      </c>
    </row>
    <row r="75" spans="1:7" x14ac:dyDescent="0.25">
      <c r="A75" s="1" t="s">
        <v>42</v>
      </c>
      <c r="B75" s="1" t="s">
        <v>117</v>
      </c>
      <c r="C75" s="1" t="s">
        <v>11</v>
      </c>
      <c r="D75" s="1" t="s">
        <v>11</v>
      </c>
      <c r="E75" s="1"/>
      <c r="F75" s="1"/>
      <c r="G75" s="4" t="s">
        <v>120</v>
      </c>
    </row>
    <row r="76" spans="1:7" x14ac:dyDescent="0.25">
      <c r="A76" s="1" t="s">
        <v>43</v>
      </c>
      <c r="B76" s="1" t="s">
        <v>101</v>
      </c>
      <c r="C76" s="1" t="s">
        <v>8</v>
      </c>
      <c r="D76" s="1" t="s">
        <v>8</v>
      </c>
      <c r="E76" s="1"/>
      <c r="F76" s="1"/>
      <c r="G76" s="4" t="s">
        <v>452</v>
      </c>
    </row>
    <row r="77" spans="1:7" x14ac:dyDescent="0.25">
      <c r="A77" s="1" t="s">
        <v>43</v>
      </c>
      <c r="B77" s="1" t="s">
        <v>102</v>
      </c>
      <c r="C77" s="1" t="s">
        <v>8</v>
      </c>
      <c r="D77" s="1" t="s">
        <v>8</v>
      </c>
      <c r="E77" s="1"/>
      <c r="F77" s="1"/>
      <c r="G77" s="4" t="s">
        <v>458</v>
      </c>
    </row>
    <row r="78" spans="1:7" x14ac:dyDescent="0.25">
      <c r="A78" s="1" t="s">
        <v>43</v>
      </c>
      <c r="B78" s="1" t="s">
        <v>111</v>
      </c>
      <c r="C78" s="1" t="s">
        <v>8</v>
      </c>
      <c r="D78" s="1" t="s">
        <v>8</v>
      </c>
      <c r="E78" s="1"/>
      <c r="F78" s="1"/>
      <c r="G78" s="4" t="s">
        <v>128</v>
      </c>
    </row>
    <row r="79" spans="1:7" x14ac:dyDescent="0.25">
      <c r="A79" s="1" t="s">
        <v>43</v>
      </c>
      <c r="B79" s="1" t="s">
        <v>111</v>
      </c>
      <c r="C79" s="1" t="s">
        <v>11</v>
      </c>
      <c r="D79" s="1" t="s">
        <v>11</v>
      </c>
      <c r="E79" s="1"/>
      <c r="F79" s="1"/>
      <c r="G79" s="4" t="s">
        <v>466</v>
      </c>
    </row>
    <row r="80" spans="1:7" x14ac:dyDescent="0.25">
      <c r="A80" s="1" t="s">
        <v>43</v>
      </c>
      <c r="B80" s="1" t="s">
        <v>24</v>
      </c>
      <c r="C80" s="1" t="s">
        <v>8</v>
      </c>
      <c r="D80" s="1" t="s">
        <v>8</v>
      </c>
      <c r="E80" s="1"/>
      <c r="F80" s="1"/>
      <c r="G80" s="4" t="s">
        <v>130</v>
      </c>
    </row>
    <row r="81" spans="1:7" x14ac:dyDescent="0.25">
      <c r="A81" s="1" t="s">
        <v>43</v>
      </c>
      <c r="B81" s="1" t="s">
        <v>24</v>
      </c>
      <c r="C81" s="1" t="s">
        <v>11</v>
      </c>
      <c r="D81" s="1" t="s">
        <v>11</v>
      </c>
      <c r="E81" s="1"/>
      <c r="F81" s="1"/>
      <c r="G81" s="4" t="s">
        <v>474</v>
      </c>
    </row>
    <row r="82" spans="1:7" x14ac:dyDescent="0.25">
      <c r="A82" s="1" t="s">
        <v>43</v>
      </c>
      <c r="B82" s="1" t="s">
        <v>117</v>
      </c>
      <c r="C82" s="1" t="s">
        <v>8</v>
      </c>
      <c r="D82" s="1" t="s">
        <v>8</v>
      </c>
      <c r="E82" s="1"/>
      <c r="F82" s="1"/>
      <c r="G82" s="4" t="s">
        <v>131</v>
      </c>
    </row>
    <row r="83" spans="1:7" x14ac:dyDescent="0.25">
      <c r="A83" s="1" t="s">
        <v>43</v>
      </c>
      <c r="B83" s="1" t="s">
        <v>117</v>
      </c>
      <c r="C83" s="1" t="s">
        <v>11</v>
      </c>
      <c r="D83" s="1" t="s">
        <v>11</v>
      </c>
      <c r="E83" s="1"/>
      <c r="F83" s="1"/>
      <c r="G83" s="4" t="s">
        <v>480</v>
      </c>
    </row>
    <row r="84" spans="1:7" x14ac:dyDescent="0.25">
      <c r="A84" s="1" t="s">
        <v>43</v>
      </c>
      <c r="B84" s="1" t="s">
        <v>117</v>
      </c>
      <c r="C84" s="1" t="s">
        <v>15</v>
      </c>
      <c r="D84" s="1" t="s">
        <v>15</v>
      </c>
      <c r="E84" s="1"/>
      <c r="F84" s="1"/>
      <c r="G84" s="4" t="s">
        <v>482</v>
      </c>
    </row>
    <row r="85" spans="1:7" x14ac:dyDescent="0.25">
      <c r="A85" s="1" t="s">
        <v>44</v>
      </c>
      <c r="B85" s="1" t="s">
        <v>102</v>
      </c>
      <c r="C85" s="1" t="s">
        <v>8</v>
      </c>
      <c r="D85" s="1" t="s">
        <v>8</v>
      </c>
      <c r="E85" s="1"/>
      <c r="F85" s="1"/>
      <c r="G85" s="4" t="s">
        <v>492</v>
      </c>
    </row>
    <row r="86" spans="1:7" x14ac:dyDescent="0.25">
      <c r="A86" s="1" t="s">
        <v>44</v>
      </c>
      <c r="B86" s="1" t="s">
        <v>111</v>
      </c>
      <c r="C86" s="1" t="s">
        <v>8</v>
      </c>
      <c r="D86" s="1" t="s">
        <v>8</v>
      </c>
      <c r="E86" s="1"/>
      <c r="F86" s="1"/>
      <c r="G86" s="4" t="s">
        <v>495</v>
      </c>
    </row>
    <row r="87" spans="1:7" x14ac:dyDescent="0.25">
      <c r="A87" s="1" t="s">
        <v>44</v>
      </c>
      <c r="B87" s="1" t="s">
        <v>111</v>
      </c>
      <c r="C87" s="1" t="s">
        <v>11</v>
      </c>
      <c r="D87" s="1" t="s">
        <v>11</v>
      </c>
      <c r="E87" s="1"/>
      <c r="F87" s="1"/>
      <c r="G87" s="4" t="s">
        <v>499</v>
      </c>
    </row>
    <row r="88" spans="1:7" x14ac:dyDescent="0.25">
      <c r="A88" s="1" t="s">
        <v>44</v>
      </c>
      <c r="B88" s="1" t="s">
        <v>111</v>
      </c>
      <c r="C88" s="1" t="s">
        <v>15</v>
      </c>
      <c r="D88" s="1" t="s">
        <v>15</v>
      </c>
      <c r="E88" s="1"/>
      <c r="F88" s="1"/>
      <c r="G88" s="4" t="s">
        <v>502</v>
      </c>
    </row>
    <row r="89" spans="1:7" x14ac:dyDescent="0.25">
      <c r="A89" s="1" t="s">
        <v>44</v>
      </c>
      <c r="B89" s="1" t="s">
        <v>134</v>
      </c>
      <c r="C89" s="1" t="s">
        <v>8</v>
      </c>
      <c r="D89" s="1" t="s">
        <v>8</v>
      </c>
      <c r="E89" s="1"/>
      <c r="F89" s="1"/>
      <c r="G89" s="4" t="s">
        <v>135</v>
      </c>
    </row>
    <row r="90" spans="1:7" x14ac:dyDescent="0.25">
      <c r="A90" s="1" t="s">
        <v>44</v>
      </c>
      <c r="B90" s="1" t="s">
        <v>134</v>
      </c>
      <c r="C90" s="1" t="s">
        <v>11</v>
      </c>
      <c r="D90" s="1" t="s">
        <v>11</v>
      </c>
      <c r="E90" s="1"/>
      <c r="F90" s="1"/>
      <c r="G90" s="4" t="s">
        <v>136</v>
      </c>
    </row>
    <row r="91" spans="1:7" x14ac:dyDescent="0.25">
      <c r="A91" s="1" t="s">
        <v>44</v>
      </c>
      <c r="B91" s="1" t="s">
        <v>24</v>
      </c>
      <c r="C91" s="1" t="s">
        <v>8</v>
      </c>
      <c r="D91" s="1" t="s">
        <v>8</v>
      </c>
      <c r="E91" s="1"/>
      <c r="F91" s="1"/>
      <c r="G91" s="4" t="s">
        <v>137</v>
      </c>
    </row>
    <row r="92" spans="1:7" x14ac:dyDescent="0.25">
      <c r="A92" s="1" t="s">
        <v>44</v>
      </c>
      <c r="B92" s="1" t="s">
        <v>24</v>
      </c>
      <c r="C92" s="1" t="s">
        <v>11</v>
      </c>
      <c r="D92" s="1" t="s">
        <v>11</v>
      </c>
      <c r="E92" s="1"/>
      <c r="F92" s="1"/>
      <c r="G92" s="4" t="s">
        <v>141</v>
      </c>
    </row>
    <row r="93" spans="1:7" x14ac:dyDescent="0.25">
      <c r="A93" s="1" t="s">
        <v>44</v>
      </c>
      <c r="B93" s="1" t="s">
        <v>24</v>
      </c>
      <c r="C93" s="1" t="s">
        <v>15</v>
      </c>
      <c r="D93" s="1" t="s">
        <v>15</v>
      </c>
      <c r="E93" s="1"/>
      <c r="F93" s="1"/>
      <c r="G93" s="4" t="s">
        <v>520</v>
      </c>
    </row>
    <row r="94" spans="1:7" x14ac:dyDescent="0.25">
      <c r="A94" s="1" t="s">
        <v>44</v>
      </c>
      <c r="B94" s="1" t="s">
        <v>117</v>
      </c>
      <c r="C94" s="1" t="s">
        <v>8</v>
      </c>
      <c r="D94" s="1" t="s">
        <v>8</v>
      </c>
      <c r="E94" s="1"/>
      <c r="F94" s="1"/>
      <c r="G94" s="4" t="s">
        <v>143</v>
      </c>
    </row>
    <row r="95" spans="1:7" x14ac:dyDescent="0.25">
      <c r="A95" s="1" t="s">
        <v>144</v>
      </c>
      <c r="B95" s="1" t="s">
        <v>145</v>
      </c>
      <c r="C95" s="1" t="s">
        <v>8</v>
      </c>
      <c r="D95" s="1" t="s">
        <v>8</v>
      </c>
      <c r="E95" s="1"/>
      <c r="F95" s="1"/>
      <c r="G95" s="4" t="s">
        <v>149</v>
      </c>
    </row>
    <row r="96" spans="1:7" x14ac:dyDescent="0.25">
      <c r="A96" s="1" t="s">
        <v>144</v>
      </c>
      <c r="B96" s="1" t="s">
        <v>145</v>
      </c>
      <c r="C96" s="1" t="s">
        <v>11</v>
      </c>
      <c r="D96" s="1" t="s">
        <v>11</v>
      </c>
      <c r="E96" s="1"/>
      <c r="F96" s="1"/>
      <c r="G96" s="4" t="s">
        <v>152</v>
      </c>
    </row>
    <row r="97" spans="1:7" x14ac:dyDescent="0.25">
      <c r="A97" s="1" t="s">
        <v>144</v>
      </c>
      <c r="B97" s="1" t="s">
        <v>146</v>
      </c>
      <c r="C97" s="1" t="s">
        <v>8</v>
      </c>
      <c r="D97" s="1" t="s">
        <v>8</v>
      </c>
      <c r="E97" s="1"/>
      <c r="F97" s="1"/>
      <c r="G97" s="4" t="s">
        <v>527</v>
      </c>
    </row>
    <row r="98" spans="1:7" x14ac:dyDescent="0.25">
      <c r="A98" s="1" t="s">
        <v>144</v>
      </c>
      <c r="B98" s="1" t="s">
        <v>147</v>
      </c>
      <c r="C98" s="1" t="s">
        <v>8</v>
      </c>
      <c r="D98" s="1" t="s">
        <v>8</v>
      </c>
      <c r="E98" s="1"/>
      <c r="F98" s="1"/>
      <c r="G98" s="4" t="s">
        <v>530</v>
      </c>
    </row>
    <row r="99" spans="1:7" x14ac:dyDescent="0.25">
      <c r="A99" s="1" t="s">
        <v>144</v>
      </c>
      <c r="B99" s="1" t="s">
        <v>147</v>
      </c>
      <c r="C99" s="1" t="s">
        <v>11</v>
      </c>
      <c r="D99" s="1" t="s">
        <v>11</v>
      </c>
      <c r="E99" s="1"/>
      <c r="F99" s="1"/>
      <c r="G99" s="4" t="s">
        <v>533</v>
      </c>
    </row>
    <row r="100" spans="1:7" x14ac:dyDescent="0.25">
      <c r="A100" s="1" t="s">
        <v>144</v>
      </c>
      <c r="B100" s="1" t="s">
        <v>147</v>
      </c>
      <c r="C100" s="1" t="s">
        <v>15</v>
      </c>
      <c r="D100" s="1" t="s">
        <v>15</v>
      </c>
      <c r="E100" s="1"/>
      <c r="F100" s="1"/>
      <c r="G100" s="4" t="s">
        <v>155</v>
      </c>
    </row>
    <row r="101" spans="1:7" x14ac:dyDescent="0.25">
      <c r="A101" s="1" t="s">
        <v>144</v>
      </c>
      <c r="B101" s="1" t="s">
        <v>148</v>
      </c>
      <c r="C101" s="1" t="s">
        <v>8</v>
      </c>
      <c r="D101" s="1" t="s">
        <v>8</v>
      </c>
      <c r="E101" s="1"/>
      <c r="F101" s="1"/>
      <c r="G101" s="4" t="s">
        <v>538</v>
      </c>
    </row>
    <row r="102" spans="1:7" x14ac:dyDescent="0.25">
      <c r="A102" s="1" t="s">
        <v>144</v>
      </c>
      <c r="B102" s="1" t="s">
        <v>148</v>
      </c>
      <c r="C102" s="1" t="s">
        <v>11</v>
      </c>
      <c r="D102" s="1" t="s">
        <v>11</v>
      </c>
      <c r="E102" s="1"/>
      <c r="F102" s="1"/>
      <c r="G102" s="4" t="s">
        <v>159</v>
      </c>
    </row>
    <row r="103" spans="1:7" x14ac:dyDescent="0.25">
      <c r="A103" s="1" t="s">
        <v>144</v>
      </c>
      <c r="B103" s="1" t="s">
        <v>148</v>
      </c>
      <c r="C103" s="1" t="s">
        <v>15</v>
      </c>
      <c r="D103" s="1" t="s">
        <v>15</v>
      </c>
      <c r="E103" s="1"/>
      <c r="F103" s="1"/>
      <c r="G103" s="4" t="s">
        <v>160</v>
      </c>
    </row>
    <row r="104" spans="1:7" x14ac:dyDescent="0.25">
      <c r="A104" s="1" t="s">
        <v>8</v>
      </c>
      <c r="B104" s="1" t="s">
        <v>164</v>
      </c>
      <c r="C104" s="1" t="s">
        <v>8</v>
      </c>
      <c r="D104" s="1" t="s">
        <v>8</v>
      </c>
      <c r="E104" s="1"/>
      <c r="F104" s="1"/>
      <c r="G104" s="4" t="s">
        <v>168</v>
      </c>
    </row>
    <row r="105" spans="1:7" x14ac:dyDescent="0.25">
      <c r="A105" s="1" t="s">
        <v>8</v>
      </c>
      <c r="B105" s="1" t="s">
        <v>164</v>
      </c>
      <c r="C105" s="1" t="s">
        <v>11</v>
      </c>
      <c r="D105" s="1" t="s">
        <v>11</v>
      </c>
      <c r="E105" s="1"/>
      <c r="F105" s="1"/>
      <c r="G105" s="4" t="s">
        <v>555</v>
      </c>
    </row>
    <row r="106" spans="1:7" x14ac:dyDescent="0.25">
      <c r="A106" s="1" t="s">
        <v>8</v>
      </c>
      <c r="B106" s="1" t="s">
        <v>167</v>
      </c>
      <c r="C106" s="1" t="s">
        <v>8</v>
      </c>
      <c r="D106" s="1" t="s">
        <v>8</v>
      </c>
      <c r="E106" s="1"/>
      <c r="F106" s="1"/>
      <c r="G106" s="4" t="s">
        <v>170</v>
      </c>
    </row>
    <row r="107" spans="1:7" x14ac:dyDescent="0.25">
      <c r="A107" s="1" t="s">
        <v>8</v>
      </c>
      <c r="B107" s="1" t="s">
        <v>167</v>
      </c>
      <c r="C107" s="1" t="s">
        <v>11</v>
      </c>
      <c r="D107" s="1" t="s">
        <v>11</v>
      </c>
      <c r="E107" s="1"/>
      <c r="F107" s="1"/>
      <c r="G107" s="4" t="s">
        <v>562</v>
      </c>
    </row>
    <row r="108" spans="1:7" x14ac:dyDescent="0.25">
      <c r="A108" s="1" t="s">
        <v>8</v>
      </c>
      <c r="B108" s="1" t="s">
        <v>167</v>
      </c>
      <c r="C108" s="1" t="s">
        <v>15</v>
      </c>
      <c r="D108" s="1" t="s">
        <v>15</v>
      </c>
      <c r="E108" s="1"/>
      <c r="F108" s="1"/>
      <c r="G108" s="4" t="s">
        <v>565</v>
      </c>
    </row>
    <row r="109" spans="1:7" x14ac:dyDescent="0.25">
      <c r="A109" s="1" t="s">
        <v>8</v>
      </c>
      <c r="B109" s="1" t="s">
        <v>167</v>
      </c>
      <c r="C109" s="1" t="s">
        <v>29</v>
      </c>
      <c r="D109" s="1" t="s">
        <v>29</v>
      </c>
      <c r="E109" s="1"/>
      <c r="F109" s="1"/>
      <c r="G109" s="4" t="s">
        <v>171</v>
      </c>
    </row>
    <row r="110" spans="1:7" x14ac:dyDescent="0.25">
      <c r="A110" s="1" t="s">
        <v>8</v>
      </c>
      <c r="B110" s="1" t="s">
        <v>165</v>
      </c>
      <c r="C110" s="1" t="s">
        <v>8</v>
      </c>
      <c r="D110" s="1" t="s">
        <v>8</v>
      </c>
      <c r="E110" s="1"/>
      <c r="F110" s="1"/>
      <c r="G110" s="4" t="s">
        <v>172</v>
      </c>
    </row>
    <row r="111" spans="1:7" x14ac:dyDescent="0.25">
      <c r="A111" s="1" t="s">
        <v>8</v>
      </c>
      <c r="B111" s="1" t="s">
        <v>166</v>
      </c>
      <c r="C111" s="1" t="s">
        <v>8</v>
      </c>
      <c r="D111" s="1" t="s">
        <v>8</v>
      </c>
      <c r="E111" s="1"/>
      <c r="F111" s="1"/>
      <c r="G111" s="4" t="s">
        <v>574</v>
      </c>
    </row>
    <row r="112" spans="1:7" x14ac:dyDescent="0.25">
      <c r="A112" s="1" t="s">
        <v>8</v>
      </c>
      <c r="B112" s="1" t="s">
        <v>166</v>
      </c>
      <c r="C112" s="1" t="s">
        <v>11</v>
      </c>
      <c r="D112" s="1" t="s">
        <v>11</v>
      </c>
      <c r="E112" s="1"/>
      <c r="F112" s="1"/>
      <c r="G112" s="4" t="s">
        <v>577</v>
      </c>
    </row>
    <row r="113" spans="1:7" x14ac:dyDescent="0.25">
      <c r="A113" s="1" t="s">
        <v>8</v>
      </c>
      <c r="B113" s="1" t="s">
        <v>166</v>
      </c>
      <c r="C113" s="1" t="s">
        <v>15</v>
      </c>
      <c r="D113" s="1" t="s">
        <v>15</v>
      </c>
      <c r="E113" s="1"/>
      <c r="F113" s="1"/>
      <c r="G113" s="4" t="s">
        <v>582</v>
      </c>
    </row>
    <row r="114" spans="1:7" x14ac:dyDescent="0.25">
      <c r="A114" s="1" t="s">
        <v>8</v>
      </c>
      <c r="B114" s="1" t="s">
        <v>166</v>
      </c>
      <c r="C114" s="1" t="s">
        <v>29</v>
      </c>
      <c r="D114" s="1" t="s">
        <v>29</v>
      </c>
      <c r="E114" s="1"/>
      <c r="F114" s="1"/>
      <c r="G114" s="4" t="s">
        <v>587</v>
      </c>
    </row>
    <row r="115" spans="1:7" x14ac:dyDescent="0.25">
      <c r="A115" s="1" t="s">
        <v>134</v>
      </c>
      <c r="B115" s="1" t="s">
        <v>174</v>
      </c>
      <c r="C115" s="1" t="s">
        <v>8</v>
      </c>
      <c r="D115" s="1" t="s">
        <v>8</v>
      </c>
      <c r="E115" s="1"/>
      <c r="F115" s="1"/>
      <c r="G115" s="4" t="s">
        <v>179</v>
      </c>
    </row>
    <row r="116" spans="1:7" x14ac:dyDescent="0.25">
      <c r="A116" s="1" t="s">
        <v>134</v>
      </c>
      <c r="B116" s="1" t="s">
        <v>174</v>
      </c>
      <c r="C116" s="1" t="s">
        <v>11</v>
      </c>
      <c r="D116" s="1" t="s">
        <v>11</v>
      </c>
      <c r="E116" s="1"/>
      <c r="F116" s="1"/>
      <c r="G116" s="4" t="s">
        <v>180</v>
      </c>
    </row>
    <row r="117" spans="1:7" x14ac:dyDescent="0.25">
      <c r="A117" s="1" t="s">
        <v>134</v>
      </c>
      <c r="B117" s="1" t="s">
        <v>174</v>
      </c>
      <c r="C117" s="1" t="s">
        <v>15</v>
      </c>
      <c r="D117" s="1" t="s">
        <v>15</v>
      </c>
      <c r="E117" s="1"/>
      <c r="F117" s="1"/>
      <c r="G117" s="4" t="s">
        <v>181</v>
      </c>
    </row>
    <row r="118" spans="1:7" x14ac:dyDescent="0.25">
      <c r="A118" s="1" t="s">
        <v>134</v>
      </c>
      <c r="B118" s="1" t="s">
        <v>176</v>
      </c>
      <c r="C118" s="1" t="s">
        <v>8</v>
      </c>
      <c r="D118" s="1" t="s">
        <v>8</v>
      </c>
      <c r="E118" s="1"/>
      <c r="F118" s="1"/>
      <c r="G118" s="4" t="s">
        <v>607</v>
      </c>
    </row>
    <row r="119" spans="1:7" x14ac:dyDescent="0.25">
      <c r="A119" s="1" t="s">
        <v>134</v>
      </c>
      <c r="B119" s="1" t="s">
        <v>176</v>
      </c>
      <c r="C119" s="1" t="s">
        <v>11</v>
      </c>
      <c r="D119" s="1" t="s">
        <v>11</v>
      </c>
      <c r="E119" s="1"/>
      <c r="F119" s="1"/>
      <c r="G119" s="4" t="s">
        <v>609</v>
      </c>
    </row>
    <row r="120" spans="1:7" x14ac:dyDescent="0.25">
      <c r="A120" s="1" t="s">
        <v>134</v>
      </c>
      <c r="B120" s="1" t="s">
        <v>177</v>
      </c>
      <c r="C120" s="1" t="s">
        <v>8</v>
      </c>
      <c r="D120" s="1" t="s">
        <v>8</v>
      </c>
      <c r="E120" s="1"/>
      <c r="F120" s="1"/>
      <c r="G120" s="4" t="s">
        <v>615</v>
      </c>
    </row>
    <row r="121" spans="1:7" x14ac:dyDescent="0.25">
      <c r="A121" s="1" t="s">
        <v>134</v>
      </c>
      <c r="B121" s="1" t="s">
        <v>177</v>
      </c>
      <c r="C121" s="1" t="s">
        <v>11</v>
      </c>
      <c r="D121" s="1" t="s">
        <v>11</v>
      </c>
      <c r="E121" s="1"/>
      <c r="F121" s="1"/>
      <c r="G121" s="4" t="s">
        <v>188</v>
      </c>
    </row>
    <row r="122" spans="1:7" x14ac:dyDescent="0.25">
      <c r="A122" s="1" t="s">
        <v>134</v>
      </c>
      <c r="B122" s="1" t="s">
        <v>178</v>
      </c>
      <c r="C122" s="1" t="s">
        <v>8</v>
      </c>
      <c r="D122" s="1" t="s">
        <v>8</v>
      </c>
      <c r="E122" s="1"/>
      <c r="F122" s="1"/>
      <c r="G122" s="4" t="s">
        <v>190</v>
      </c>
    </row>
    <row r="123" spans="1:7" x14ac:dyDescent="0.25">
      <c r="A123" s="1" t="s">
        <v>134</v>
      </c>
      <c r="B123" s="1" t="s">
        <v>178</v>
      </c>
      <c r="C123" s="1" t="s">
        <v>11</v>
      </c>
      <c r="D123" s="1" t="s">
        <v>11</v>
      </c>
      <c r="E123" s="1"/>
      <c r="F123" s="1"/>
      <c r="G123" s="4" t="s">
        <v>626</v>
      </c>
    </row>
    <row r="124" spans="1:7" x14ac:dyDescent="0.25">
      <c r="A124" s="1" t="s">
        <v>134</v>
      </c>
      <c r="B124" s="1" t="s">
        <v>178</v>
      </c>
      <c r="C124" s="1" t="s">
        <v>15</v>
      </c>
      <c r="D124" s="1" t="s">
        <v>15</v>
      </c>
      <c r="E124" s="1"/>
      <c r="F124" s="1"/>
      <c r="G124" s="4" t="s">
        <v>629</v>
      </c>
    </row>
    <row r="125" spans="1:7" x14ac:dyDescent="0.25">
      <c r="A125" s="1" t="s">
        <v>24</v>
      </c>
      <c r="B125" s="1" t="s">
        <v>194</v>
      </c>
      <c r="C125" s="1" t="s">
        <v>8</v>
      </c>
      <c r="D125" s="1" t="s">
        <v>8</v>
      </c>
      <c r="E125" s="1"/>
      <c r="F125" s="1"/>
      <c r="G125" s="4" t="s">
        <v>631</v>
      </c>
    </row>
    <row r="126" spans="1:7" x14ac:dyDescent="0.25">
      <c r="A126" s="1" t="s">
        <v>24</v>
      </c>
      <c r="B126" s="1" t="s">
        <v>194</v>
      </c>
      <c r="C126" s="1" t="s">
        <v>11</v>
      </c>
      <c r="D126" s="1" t="s">
        <v>11</v>
      </c>
      <c r="E126" s="1"/>
      <c r="F126" s="1"/>
      <c r="G126" s="4" t="s">
        <v>637</v>
      </c>
    </row>
    <row r="127" spans="1:7" x14ac:dyDescent="0.25">
      <c r="A127" s="1" t="s">
        <v>24</v>
      </c>
      <c r="B127" s="1" t="s">
        <v>194</v>
      </c>
      <c r="C127" s="1" t="s">
        <v>15</v>
      </c>
      <c r="D127" s="1" t="s">
        <v>15</v>
      </c>
      <c r="E127" s="1"/>
      <c r="F127" s="1"/>
      <c r="G127" s="4" t="s">
        <v>641</v>
      </c>
    </row>
    <row r="128" spans="1:7" x14ac:dyDescent="0.25">
      <c r="A128" s="1" t="s">
        <v>24</v>
      </c>
      <c r="B128" s="1" t="s">
        <v>194</v>
      </c>
      <c r="C128" s="1" t="s">
        <v>29</v>
      </c>
      <c r="D128" s="1" t="s">
        <v>29</v>
      </c>
      <c r="E128" s="1"/>
      <c r="F128" s="1"/>
      <c r="G128" s="4" t="s">
        <v>644</v>
      </c>
    </row>
    <row r="129" spans="1:7" x14ac:dyDescent="0.25">
      <c r="A129" s="1" t="s">
        <v>24</v>
      </c>
      <c r="B129" s="1" t="s">
        <v>195</v>
      </c>
      <c r="C129" s="1" t="s">
        <v>8</v>
      </c>
      <c r="D129" s="1" t="s">
        <v>8</v>
      </c>
      <c r="E129" s="1"/>
      <c r="F129" s="1"/>
      <c r="G129" s="4" t="s">
        <v>202</v>
      </c>
    </row>
    <row r="130" spans="1:7" x14ac:dyDescent="0.25">
      <c r="A130" s="1" t="s">
        <v>24</v>
      </c>
      <c r="B130" s="1" t="s">
        <v>195</v>
      </c>
      <c r="C130" s="1" t="s">
        <v>11</v>
      </c>
      <c r="D130" s="1" t="s">
        <v>11</v>
      </c>
      <c r="E130" s="1"/>
      <c r="F130" s="1"/>
      <c r="G130" s="4" t="s">
        <v>648</v>
      </c>
    </row>
    <row r="131" spans="1:7" x14ac:dyDescent="0.25">
      <c r="A131" s="1" t="s">
        <v>24</v>
      </c>
      <c r="B131" s="1" t="s">
        <v>195</v>
      </c>
      <c r="C131" s="1" t="s">
        <v>15</v>
      </c>
      <c r="D131" s="1" t="s">
        <v>15</v>
      </c>
      <c r="E131" s="1"/>
      <c r="F131" s="1"/>
      <c r="G131" s="4" t="s">
        <v>650</v>
      </c>
    </row>
    <row r="132" spans="1:7" x14ac:dyDescent="0.25">
      <c r="A132" s="1" t="s">
        <v>24</v>
      </c>
      <c r="B132" s="1" t="s">
        <v>195</v>
      </c>
      <c r="C132" s="1" t="s">
        <v>29</v>
      </c>
      <c r="D132" s="1" t="s">
        <v>29</v>
      </c>
      <c r="E132" s="1"/>
      <c r="F132" s="1"/>
      <c r="G132" s="4" t="s">
        <v>207</v>
      </c>
    </row>
    <row r="133" spans="1:7" x14ac:dyDescent="0.25">
      <c r="A133" s="1" t="s">
        <v>24</v>
      </c>
      <c r="B133" s="1" t="s">
        <v>15</v>
      </c>
      <c r="C133" s="1" t="s">
        <v>8</v>
      </c>
      <c r="D133" s="1" t="s">
        <v>8</v>
      </c>
      <c r="E133" s="1"/>
      <c r="F133" s="1"/>
      <c r="G133" s="4" t="s">
        <v>209</v>
      </c>
    </row>
    <row r="134" spans="1:7" x14ac:dyDescent="0.25">
      <c r="A134" s="1" t="s">
        <v>24</v>
      </c>
      <c r="B134" s="1" t="s">
        <v>15</v>
      </c>
      <c r="C134" s="1" t="s">
        <v>11</v>
      </c>
      <c r="D134" s="1" t="s">
        <v>11</v>
      </c>
      <c r="E134" s="1"/>
      <c r="F134" s="1"/>
      <c r="G134" s="4" t="s">
        <v>655</v>
      </c>
    </row>
    <row r="135" spans="1:7" x14ac:dyDescent="0.25">
      <c r="A135" s="1" t="s">
        <v>24</v>
      </c>
      <c r="B135" s="1" t="s">
        <v>196</v>
      </c>
      <c r="C135" s="1" t="s">
        <v>8</v>
      </c>
      <c r="D135" s="1" t="s">
        <v>8</v>
      </c>
      <c r="E135" s="1"/>
      <c r="F135" s="1"/>
      <c r="G135" s="4" t="s">
        <v>657</v>
      </c>
    </row>
    <row r="136" spans="1:7" x14ac:dyDescent="0.25">
      <c r="A136" s="1" t="s">
        <v>24</v>
      </c>
      <c r="B136" s="1" t="s">
        <v>196</v>
      </c>
      <c r="C136" s="1" t="s">
        <v>11</v>
      </c>
      <c r="D136" s="1" t="s">
        <v>11</v>
      </c>
      <c r="E136" s="1"/>
      <c r="F136" s="1"/>
      <c r="G136" s="4" t="s">
        <v>213</v>
      </c>
    </row>
    <row r="137" spans="1:7" x14ac:dyDescent="0.25">
      <c r="A137" s="1" t="s">
        <v>24</v>
      </c>
      <c r="B137" s="1" t="s">
        <v>197</v>
      </c>
      <c r="C137" s="1" t="s">
        <v>8</v>
      </c>
      <c r="D137" s="1" t="s">
        <v>8</v>
      </c>
      <c r="E137" s="1"/>
      <c r="F137" s="1"/>
      <c r="G137" s="4" t="s">
        <v>664</v>
      </c>
    </row>
    <row r="138" spans="1:7" x14ac:dyDescent="0.25">
      <c r="A138" s="1" t="s">
        <v>24</v>
      </c>
      <c r="B138" s="1" t="s">
        <v>197</v>
      </c>
      <c r="C138" s="1" t="s">
        <v>11</v>
      </c>
      <c r="D138" s="1" t="s">
        <v>11</v>
      </c>
      <c r="E138" s="1"/>
      <c r="F138" s="1"/>
      <c r="G138" s="4" t="s">
        <v>215</v>
      </c>
    </row>
    <row r="139" spans="1:7" x14ac:dyDescent="0.25">
      <c r="A139" s="1" t="s">
        <v>24</v>
      </c>
      <c r="B139" s="1" t="s">
        <v>198</v>
      </c>
      <c r="C139" s="1" t="s">
        <v>8</v>
      </c>
      <c r="D139" s="1" t="s">
        <v>8</v>
      </c>
      <c r="E139" s="1"/>
      <c r="F139" s="1"/>
      <c r="G139" s="4" t="s">
        <v>216</v>
      </c>
    </row>
    <row r="140" spans="1:7" x14ac:dyDescent="0.25">
      <c r="A140" s="1" t="s">
        <v>220</v>
      </c>
      <c r="B140" s="1" t="s">
        <v>221</v>
      </c>
      <c r="C140" s="1" t="s">
        <v>8</v>
      </c>
      <c r="D140" s="1" t="s">
        <v>8</v>
      </c>
      <c r="E140" s="1"/>
      <c r="F140" s="1"/>
      <c r="G140" s="4" t="s">
        <v>668</v>
      </c>
    </row>
    <row r="141" spans="1:7" x14ac:dyDescent="0.25">
      <c r="A141" s="1" t="s">
        <v>220</v>
      </c>
      <c r="B141" s="1" t="s">
        <v>221</v>
      </c>
      <c r="C141" s="1" t="s">
        <v>11</v>
      </c>
      <c r="D141" s="1" t="s">
        <v>11</v>
      </c>
      <c r="E141" s="1"/>
      <c r="F141" s="1"/>
      <c r="G141" s="4" t="s">
        <v>672</v>
      </c>
    </row>
    <row r="142" spans="1:7" x14ac:dyDescent="0.25">
      <c r="A142" s="1" t="s">
        <v>220</v>
      </c>
      <c r="B142" s="1" t="s">
        <v>221</v>
      </c>
      <c r="C142" s="1" t="s">
        <v>15</v>
      </c>
      <c r="D142" s="1" t="s">
        <v>15</v>
      </c>
      <c r="E142" s="1"/>
      <c r="F142" s="1"/>
      <c r="G142" s="4" t="s">
        <v>676</v>
      </c>
    </row>
    <row r="143" spans="1:7" x14ac:dyDescent="0.25">
      <c r="A143" s="1" t="s">
        <v>220</v>
      </c>
      <c r="B143" s="1" t="s">
        <v>222</v>
      </c>
      <c r="C143" s="1" t="s">
        <v>8</v>
      </c>
      <c r="D143" s="1" t="s">
        <v>8</v>
      </c>
      <c r="E143" s="1"/>
      <c r="F143" s="1"/>
      <c r="G143" s="4" t="s">
        <v>228</v>
      </c>
    </row>
    <row r="144" spans="1:7" x14ac:dyDescent="0.25">
      <c r="A144" s="1" t="s">
        <v>220</v>
      </c>
      <c r="B144" s="1" t="s">
        <v>222</v>
      </c>
      <c r="C144" s="1" t="s">
        <v>11</v>
      </c>
      <c r="D144" s="1" t="s">
        <v>11</v>
      </c>
      <c r="E144" s="1"/>
      <c r="F144" s="1"/>
      <c r="G144" s="4" t="s">
        <v>679</v>
      </c>
    </row>
    <row r="145" spans="1:7" x14ac:dyDescent="0.25">
      <c r="A145" s="1" t="s">
        <v>220</v>
      </c>
      <c r="B145" s="1" t="s">
        <v>223</v>
      </c>
      <c r="C145" s="1" t="s">
        <v>8</v>
      </c>
      <c r="D145" s="1" t="s">
        <v>8</v>
      </c>
      <c r="E145" s="1"/>
      <c r="F145" s="1"/>
      <c r="G145" s="4" t="s">
        <v>233</v>
      </c>
    </row>
    <row r="146" spans="1:7" x14ac:dyDescent="0.25">
      <c r="A146" s="1" t="s">
        <v>220</v>
      </c>
      <c r="B146" s="1" t="s">
        <v>223</v>
      </c>
      <c r="C146" s="1" t="s">
        <v>15</v>
      </c>
      <c r="D146" s="1" t="s">
        <v>15</v>
      </c>
      <c r="E146" s="1"/>
      <c r="F146" s="1"/>
      <c r="G146" s="4" t="s">
        <v>234</v>
      </c>
    </row>
    <row r="147" spans="1:7" x14ac:dyDescent="0.25">
      <c r="A147" s="1" t="s">
        <v>220</v>
      </c>
      <c r="B147" s="1" t="s">
        <v>22</v>
      </c>
      <c r="C147" s="1" t="s">
        <v>8</v>
      </c>
      <c r="D147" s="1" t="s">
        <v>8</v>
      </c>
      <c r="E147" s="1"/>
      <c r="F147" s="1"/>
      <c r="G147" s="4" t="s">
        <v>691</v>
      </c>
    </row>
    <row r="148" spans="1:7" x14ac:dyDescent="0.25">
      <c r="A148" s="1" t="s">
        <v>220</v>
      </c>
      <c r="B148" s="1" t="s">
        <v>22</v>
      </c>
      <c r="C148" s="1" t="s">
        <v>11</v>
      </c>
      <c r="D148" s="1" t="s">
        <v>11</v>
      </c>
      <c r="E148" s="1"/>
      <c r="F148" s="1"/>
      <c r="G148" s="4"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9"/>
  <sheetViews>
    <sheetView tabSelected="1" workbookViewId="0">
      <selection activeCell="H7" sqref="H7"/>
    </sheetView>
  </sheetViews>
  <sheetFormatPr defaultRowHeight="15" x14ac:dyDescent="0.25"/>
  <cols>
    <col min="1" max="1" width="22.140625" customWidth="1"/>
    <col min="2" max="2" width="16.28515625" customWidth="1"/>
    <col min="3" max="3" width="13.5703125" bestFit="1" customWidth="1"/>
    <col min="4" max="4" width="8.140625" customWidth="1"/>
    <col min="5" max="5" width="10" customWidth="1"/>
    <col min="6" max="6" width="10.5703125" customWidth="1"/>
    <col min="7" max="7" width="8.85546875" customWidth="1"/>
    <col min="8" max="8" width="11.28515625" customWidth="1"/>
    <col min="9" max="9" width="13.28515625" bestFit="1" customWidth="1"/>
    <col min="10" max="10" width="9.5703125" bestFit="1" customWidth="1"/>
    <col min="11" max="11" width="12.7109375" customWidth="1"/>
    <col min="12" max="12" width="16.28515625" customWidth="1"/>
    <col min="13" max="13" width="18.5703125" customWidth="1"/>
    <col min="14" max="14" width="10" customWidth="1"/>
    <col min="15" max="15" width="13.28515625" customWidth="1"/>
    <col min="16" max="16" width="9.5703125" customWidth="1"/>
    <col min="17" max="17" width="12.7109375" customWidth="1"/>
    <col min="18" max="18" width="16.28515625" customWidth="1"/>
    <col min="19" max="19" width="13.140625" customWidth="1"/>
    <col min="20" max="20" width="11.85546875" customWidth="1"/>
    <col min="21" max="21" width="13.28515625" bestFit="1" customWidth="1"/>
    <col min="22" max="22" width="9.5703125" bestFit="1" customWidth="1"/>
    <col min="23" max="23" width="12.7109375" bestFit="1" customWidth="1"/>
    <col min="24" max="24" width="16.28515625" bestFit="1" customWidth="1"/>
    <col min="25" max="25" width="15" bestFit="1" customWidth="1"/>
    <col min="26" max="26" width="12.42578125" bestFit="1" customWidth="1"/>
    <col min="27" max="27" width="13.28515625" bestFit="1" customWidth="1"/>
    <col min="28" max="28" width="9.5703125" bestFit="1" customWidth="1"/>
    <col min="29" max="29" width="12.7109375" bestFit="1" customWidth="1"/>
    <col min="30" max="30" width="16.28515625" bestFit="1" customWidth="1"/>
    <col min="31" max="31" width="15.5703125" bestFit="1" customWidth="1"/>
    <col min="32" max="32" width="10.7109375" bestFit="1" customWidth="1"/>
    <col min="33" max="33" width="13.28515625" bestFit="1" customWidth="1"/>
    <col min="34" max="34" width="9.5703125" bestFit="1" customWidth="1"/>
    <col min="35" max="35" width="12.7109375" bestFit="1" customWidth="1"/>
    <col min="36" max="36" width="16.28515625" bestFit="1" customWidth="1"/>
    <col min="37" max="37" width="13.85546875" bestFit="1" customWidth="1"/>
    <col min="38" max="38" width="11.28515625" bestFit="1" customWidth="1"/>
  </cols>
  <sheetData>
    <row r="3" spans="1:8" x14ac:dyDescent="0.25">
      <c r="A3" s="7" t="s">
        <v>1475</v>
      </c>
      <c r="B3" s="7" t="s">
        <v>1458</v>
      </c>
    </row>
    <row r="4" spans="1:8" x14ac:dyDescent="0.25">
      <c r="A4" s="7" t="s">
        <v>1214</v>
      </c>
      <c r="B4" t="s">
        <v>1456</v>
      </c>
      <c r="C4" t="s">
        <v>1455</v>
      </c>
      <c r="D4" t="s">
        <v>1451</v>
      </c>
      <c r="E4" t="s">
        <v>1452</v>
      </c>
      <c r="F4" t="s">
        <v>1453</v>
      </c>
      <c r="G4" t="s">
        <v>1454</v>
      </c>
      <c r="H4" t="s">
        <v>1213</v>
      </c>
    </row>
    <row r="5" spans="1:8" x14ac:dyDescent="0.25">
      <c r="A5" s="8" t="s">
        <v>1462</v>
      </c>
      <c r="B5" s="16">
        <v>3.462050599201065E-2</v>
      </c>
      <c r="C5" s="16">
        <v>4.3275632490013316E-2</v>
      </c>
      <c r="D5" s="16">
        <v>7.057256990679095E-2</v>
      </c>
      <c r="E5" s="16">
        <v>1.5312916111850865E-2</v>
      </c>
      <c r="F5" s="16">
        <v>1.0652463382157125E-2</v>
      </c>
      <c r="G5" s="16">
        <v>5.9920106524633818E-3</v>
      </c>
      <c r="H5" s="16">
        <v>0.18042609853528629</v>
      </c>
    </row>
    <row r="6" spans="1:8" x14ac:dyDescent="0.25">
      <c r="A6" s="8" t="s">
        <v>1461</v>
      </c>
      <c r="B6" s="16">
        <v>7.5233022636484681E-2</v>
      </c>
      <c r="C6" s="16">
        <v>0.16844207723035953</v>
      </c>
      <c r="D6" s="16">
        <v>0.20905459387483355</v>
      </c>
      <c r="E6" s="16">
        <v>3.9946737683089213E-2</v>
      </c>
      <c r="F6" s="16">
        <v>2.2636484687083888E-2</v>
      </c>
      <c r="G6" s="16">
        <v>2.3968042609853527E-2</v>
      </c>
      <c r="H6" s="16">
        <v>0.53928095872170434</v>
      </c>
    </row>
    <row r="7" spans="1:8" x14ac:dyDescent="0.25">
      <c r="A7" s="8" t="s">
        <v>1463</v>
      </c>
      <c r="B7" s="16">
        <v>2.529960053262317E-2</v>
      </c>
      <c r="C7" s="16">
        <v>8.3222370173102536E-2</v>
      </c>
      <c r="D7" s="16">
        <v>0.1051930758988016</v>
      </c>
      <c r="E7" s="16">
        <v>9.3209054593874838E-3</v>
      </c>
      <c r="F7" s="16">
        <v>5.3262316910785623E-3</v>
      </c>
      <c r="G7" s="16">
        <v>1.5978695073235686E-2</v>
      </c>
      <c r="H7" s="16">
        <v>0.24434087882822902</v>
      </c>
    </row>
    <row r="8" spans="1:8" x14ac:dyDescent="0.25">
      <c r="A8" s="8" t="s">
        <v>1464</v>
      </c>
      <c r="B8" s="16">
        <v>1.9973368841544607E-3</v>
      </c>
      <c r="C8" s="16">
        <v>7.989347536617843E-3</v>
      </c>
      <c r="D8" s="16">
        <v>9.9866844207723033E-3</v>
      </c>
      <c r="E8" s="16">
        <v>8.6551264980026625E-3</v>
      </c>
      <c r="F8" s="16">
        <v>6.6577896138482022E-3</v>
      </c>
      <c r="G8" s="16">
        <v>6.6577896138482028E-4</v>
      </c>
      <c r="H8" s="16">
        <v>3.5952063914780293E-2</v>
      </c>
    </row>
    <row r="9" spans="1:8" x14ac:dyDescent="0.25">
      <c r="A9" s="8" t="s">
        <v>1213</v>
      </c>
      <c r="B9" s="16">
        <v>0.13715046604527298</v>
      </c>
      <c r="C9" s="16">
        <v>0.30292942743009321</v>
      </c>
      <c r="D9" s="16">
        <v>0.39480692410119839</v>
      </c>
      <c r="E9" s="16">
        <v>7.3235685752330221E-2</v>
      </c>
      <c r="F9" s="16">
        <v>4.5272969374167776E-2</v>
      </c>
      <c r="G9" s="16">
        <v>4.6604527296937419E-2</v>
      </c>
      <c r="H9" s="16">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3"/>
  <sheetViews>
    <sheetView topLeftCell="A7" workbookViewId="0">
      <selection activeCell="H5" sqref="H5"/>
    </sheetView>
  </sheetViews>
  <sheetFormatPr defaultRowHeight="15" x14ac:dyDescent="0.25"/>
  <cols>
    <col min="1" max="1" width="3.7109375" bestFit="1" customWidth="1"/>
    <col min="2" max="2" width="3.7109375" customWidth="1"/>
    <col min="3" max="3" width="5.5703125" bestFit="1" customWidth="1"/>
    <col min="4" max="7" width="3.7109375" bestFit="1" customWidth="1"/>
    <col min="8" max="8" width="16.140625" bestFit="1" customWidth="1"/>
    <col min="9" max="9" width="13.42578125" bestFit="1" customWidth="1"/>
    <col min="10" max="10" width="32" bestFit="1" customWidth="1"/>
    <col min="11" max="11" width="12.5703125" bestFit="1" customWidth="1"/>
  </cols>
  <sheetData>
    <row r="1" spans="1:11" ht="81" x14ac:dyDescent="0.25">
      <c r="A1" s="5" t="s">
        <v>0</v>
      </c>
      <c r="B1" s="5" t="s">
        <v>1459</v>
      </c>
      <c r="C1" s="5" t="s">
        <v>1</v>
      </c>
      <c r="D1" s="5" t="s">
        <v>802</v>
      </c>
      <c r="E1" s="5" t="s">
        <v>2</v>
      </c>
      <c r="F1" s="5" t="s">
        <v>3</v>
      </c>
      <c r="G1" s="5" t="s">
        <v>1131</v>
      </c>
      <c r="H1" s="5" t="s">
        <v>1450</v>
      </c>
      <c r="I1" s="5" t="s">
        <v>1449</v>
      </c>
      <c r="J1" s="5" t="s">
        <v>699</v>
      </c>
      <c r="K1" s="5" t="s">
        <v>700</v>
      </c>
    </row>
    <row r="2" spans="1:11" x14ac:dyDescent="0.25">
      <c r="A2" s="1" t="s">
        <v>5</v>
      </c>
      <c r="B2" s="1">
        <f>VLOOKUP(A2,Tables!$F$2:$G$15,2)</f>
        <v>1</v>
      </c>
      <c r="C2" s="1" t="s">
        <v>6</v>
      </c>
      <c r="D2" s="1" t="s">
        <v>8</v>
      </c>
      <c r="E2" s="1">
        <v>1</v>
      </c>
      <c r="F2" s="1"/>
      <c r="G2" s="1"/>
      <c r="H2" s="1" t="str">
        <f>VLOOKUP(J2,Tables!$J$2:$K$636,2)</f>
        <v>B. Conceptual</v>
      </c>
      <c r="I2" s="1" t="str">
        <f>VLOOKUP(K2,Tables!$A$2:$B$99,2)</f>
        <v>3. Apply</v>
      </c>
      <c r="J2" s="1" t="s">
        <v>701</v>
      </c>
      <c r="K2" s="1" t="s">
        <v>702</v>
      </c>
    </row>
    <row r="3" spans="1:11" x14ac:dyDescent="0.25">
      <c r="A3" s="1" t="s">
        <v>5</v>
      </c>
      <c r="B3" s="1">
        <f>VLOOKUP(A3,Tables!$F$2:$G$15,2)</f>
        <v>1</v>
      </c>
      <c r="C3" s="1" t="s">
        <v>6</v>
      </c>
      <c r="D3" s="1" t="s">
        <v>8</v>
      </c>
      <c r="E3" s="1">
        <v>2</v>
      </c>
      <c r="F3" s="1"/>
      <c r="G3" s="1"/>
      <c r="H3" s="1" t="str">
        <f>VLOOKUP(J3,Tables!$J$2:$K$636,2)</f>
        <v>B. Conceptual</v>
      </c>
      <c r="I3" s="1" t="str">
        <f>VLOOKUP(K3,Tables!$A$2:$B$99,2)</f>
        <v>3. Apply</v>
      </c>
      <c r="J3" s="1" t="s">
        <v>701</v>
      </c>
      <c r="K3" s="1" t="s">
        <v>702</v>
      </c>
    </row>
    <row r="4" spans="1:11" x14ac:dyDescent="0.25">
      <c r="A4" s="1" t="s">
        <v>5</v>
      </c>
      <c r="B4" s="1">
        <f>VLOOKUP(A4,Tables!$F$2:$G$15,2)</f>
        <v>1</v>
      </c>
      <c r="C4" s="1" t="s">
        <v>6</v>
      </c>
      <c r="D4" s="1" t="s">
        <v>8</v>
      </c>
      <c r="E4" s="1">
        <v>3</v>
      </c>
      <c r="F4" s="1"/>
      <c r="G4" s="1">
        <v>1</v>
      </c>
      <c r="H4" s="1" t="str">
        <f>VLOOKUP(J4,Tables!$J$2:$K$636,2)</f>
        <v>B. Conceptual</v>
      </c>
      <c r="I4" s="1" t="str">
        <f>VLOOKUP(K4,Tables!$A$2:$B$99,2)</f>
        <v>3. Apply</v>
      </c>
      <c r="J4" s="1" t="s">
        <v>701</v>
      </c>
      <c r="K4" s="1" t="s">
        <v>703</v>
      </c>
    </row>
    <row r="5" spans="1:11" x14ac:dyDescent="0.25">
      <c r="A5" s="1" t="s">
        <v>5</v>
      </c>
      <c r="B5" s="1">
        <f>VLOOKUP(A5,Tables!$F$2:$G$15,2)</f>
        <v>1</v>
      </c>
      <c r="C5" s="1" t="s">
        <v>6</v>
      </c>
      <c r="D5" s="1" t="s">
        <v>8</v>
      </c>
      <c r="E5" s="1">
        <v>3</v>
      </c>
      <c r="F5" s="1"/>
      <c r="G5" s="1">
        <v>2</v>
      </c>
      <c r="H5" s="1" t="str">
        <f>VLOOKUP(J5,Tables!$J$2:$K$636,2)</f>
        <v>B. Conceptual</v>
      </c>
      <c r="I5" s="1" t="str">
        <f>VLOOKUP(K5,Tables!$A$2:$B$99,2)</f>
        <v>2. Understand</v>
      </c>
      <c r="J5" s="1" t="s">
        <v>701</v>
      </c>
      <c r="K5" s="1" t="s">
        <v>704</v>
      </c>
    </row>
    <row r="6" spans="1:11" x14ac:dyDescent="0.25">
      <c r="A6" s="1" t="s">
        <v>5</v>
      </c>
      <c r="B6" s="1">
        <f>VLOOKUP(A6,Tables!$F$2:$G$15,2)</f>
        <v>1</v>
      </c>
      <c r="C6" s="1" t="s">
        <v>6</v>
      </c>
      <c r="D6" s="1" t="s">
        <v>11</v>
      </c>
      <c r="E6" s="1">
        <v>4</v>
      </c>
      <c r="F6" s="1"/>
      <c r="G6" s="1">
        <v>1</v>
      </c>
      <c r="H6" s="1" t="str">
        <f>VLOOKUP(J6,Tables!$J$2:$K$636,2)</f>
        <v>B. Conceptual</v>
      </c>
      <c r="I6" s="1" t="str">
        <f>VLOOKUP(K6,Tables!$A$2:$B$99,2)</f>
        <v>2. Understand</v>
      </c>
      <c r="J6" s="1" t="s">
        <v>705</v>
      </c>
      <c r="K6" s="1" t="s">
        <v>706</v>
      </c>
    </row>
    <row r="7" spans="1:11" x14ac:dyDescent="0.25">
      <c r="A7" s="1" t="s">
        <v>5</v>
      </c>
      <c r="B7" s="1">
        <f>VLOOKUP(A7,Tables!$F$2:$G$15,2)</f>
        <v>1</v>
      </c>
      <c r="C7" s="1" t="s">
        <v>6</v>
      </c>
      <c r="D7" s="1" t="s">
        <v>11</v>
      </c>
      <c r="E7" s="1">
        <v>4</v>
      </c>
      <c r="F7" s="1"/>
      <c r="G7" s="1">
        <v>2</v>
      </c>
      <c r="H7" s="1" t="str">
        <f>VLOOKUP(J7,Tables!$J$2:$K$636,2)</f>
        <v>C. Procedural</v>
      </c>
      <c r="I7" s="1" t="str">
        <f>VLOOKUP(K7,Tables!$A$2:$B$99,2)</f>
        <v>4. Analyze</v>
      </c>
      <c r="J7" s="1" t="s">
        <v>708</v>
      </c>
      <c r="K7" s="1" t="s">
        <v>707</v>
      </c>
    </row>
    <row r="8" spans="1:11" x14ac:dyDescent="0.25">
      <c r="A8" s="1" t="s">
        <v>5</v>
      </c>
      <c r="B8" s="1">
        <f>VLOOKUP(A8,Tables!$F$2:$G$15,2)</f>
        <v>1</v>
      </c>
      <c r="C8" s="1" t="s">
        <v>6</v>
      </c>
      <c r="D8" s="1" t="s">
        <v>11</v>
      </c>
      <c r="E8" s="1">
        <v>4</v>
      </c>
      <c r="F8" s="1" t="s">
        <v>12</v>
      </c>
      <c r="G8" s="1">
        <v>1</v>
      </c>
      <c r="H8" s="1" t="str">
        <f>VLOOKUP(J8,Tables!$J$2:$K$636,2)</f>
        <v>A. Factual</v>
      </c>
      <c r="I8" s="1" t="str">
        <f>VLOOKUP(K8,Tables!$A$2:$B$99,2)</f>
        <v>1. Remember</v>
      </c>
      <c r="J8" s="1" t="s">
        <v>709</v>
      </c>
      <c r="K8" s="1" t="s">
        <v>710</v>
      </c>
    </row>
    <row r="9" spans="1:11" x14ac:dyDescent="0.25">
      <c r="A9" s="1" t="s">
        <v>5</v>
      </c>
      <c r="B9" s="1">
        <f>VLOOKUP(A9,Tables!$F$2:$G$15,2)</f>
        <v>1</v>
      </c>
      <c r="C9" s="1" t="s">
        <v>6</v>
      </c>
      <c r="D9" s="1" t="s">
        <v>11</v>
      </c>
      <c r="E9" s="1">
        <v>4</v>
      </c>
      <c r="F9" s="1" t="s">
        <v>12</v>
      </c>
      <c r="G9" s="1">
        <v>2</v>
      </c>
      <c r="H9" s="1" t="str">
        <f>VLOOKUP(J9,Tables!$J$2:$K$636,2)</f>
        <v>C. Procedural</v>
      </c>
      <c r="I9" s="1" t="str">
        <f>VLOOKUP(K9,Tables!$A$2:$B$99,2)</f>
        <v>1. Remember</v>
      </c>
      <c r="J9" s="1" t="s">
        <v>712</v>
      </c>
      <c r="K9" s="1" t="s">
        <v>711</v>
      </c>
    </row>
    <row r="10" spans="1:11" x14ac:dyDescent="0.25">
      <c r="A10" s="1" t="s">
        <v>5</v>
      </c>
      <c r="B10" s="1">
        <f>VLOOKUP(A10,Tables!$F$2:$G$15,2)</f>
        <v>1</v>
      </c>
      <c r="C10" s="1" t="s">
        <v>6</v>
      </c>
      <c r="D10" s="1" t="s">
        <v>11</v>
      </c>
      <c r="E10" s="1">
        <v>4</v>
      </c>
      <c r="F10" s="1" t="s">
        <v>13</v>
      </c>
      <c r="G10" s="1"/>
      <c r="H10" s="1" t="str">
        <f>VLOOKUP(J10,Tables!$J$2:$K$636,2)</f>
        <v>B. Conceptual</v>
      </c>
      <c r="I10" s="1" t="str">
        <f>VLOOKUP(K10,Tables!$A$2:$B$99,2)</f>
        <v>2. Understand</v>
      </c>
      <c r="J10" s="1" t="s">
        <v>701</v>
      </c>
      <c r="K10" s="1" t="s">
        <v>706</v>
      </c>
    </row>
    <row r="11" spans="1:11" x14ac:dyDescent="0.25">
      <c r="A11" s="1" t="s">
        <v>5</v>
      </c>
      <c r="B11" s="1">
        <f>VLOOKUP(A11,Tables!$F$2:$G$15,2)</f>
        <v>1</v>
      </c>
      <c r="C11" s="1" t="s">
        <v>6</v>
      </c>
      <c r="D11" s="1" t="s">
        <v>11</v>
      </c>
      <c r="E11" s="1">
        <v>4</v>
      </c>
      <c r="F11" s="1" t="s">
        <v>14</v>
      </c>
      <c r="G11" s="1"/>
      <c r="H11" s="1" t="str">
        <f>VLOOKUP(J11,Tables!$J$2:$K$636,2)</f>
        <v>B. Conceptual</v>
      </c>
      <c r="I11" s="1" t="str">
        <f>VLOOKUP(K11,Tables!$A$2:$B$99,2)</f>
        <v>2. Understand</v>
      </c>
      <c r="J11" s="1" t="s">
        <v>713</v>
      </c>
      <c r="K11" s="1" t="s">
        <v>706</v>
      </c>
    </row>
    <row r="12" spans="1:11" x14ac:dyDescent="0.25">
      <c r="A12" s="1" t="s">
        <v>5</v>
      </c>
      <c r="B12" s="1">
        <f>VLOOKUP(A12,Tables!$F$2:$G$15,2)</f>
        <v>1</v>
      </c>
      <c r="C12" s="1" t="s">
        <v>6</v>
      </c>
      <c r="D12" s="1" t="s">
        <v>11</v>
      </c>
      <c r="E12" s="1">
        <v>5</v>
      </c>
      <c r="F12" s="1"/>
      <c r="G12" s="1"/>
      <c r="H12" s="1" t="str">
        <f>VLOOKUP(J12,Tables!$J$2:$K$636,2)</f>
        <v>B. Conceptual</v>
      </c>
      <c r="I12" s="1" t="str">
        <f>VLOOKUP(K12,Tables!$A$2:$B$99,2)</f>
        <v>3. Apply</v>
      </c>
      <c r="J12" s="1" t="s">
        <v>714</v>
      </c>
      <c r="K12" s="1" t="s">
        <v>702</v>
      </c>
    </row>
    <row r="13" spans="1:11" x14ac:dyDescent="0.25">
      <c r="A13" s="1" t="s">
        <v>5</v>
      </c>
      <c r="B13" s="1">
        <f>VLOOKUP(A13,Tables!$F$2:$G$15,2)</f>
        <v>1</v>
      </c>
      <c r="C13" s="1" t="s">
        <v>6</v>
      </c>
      <c r="D13" s="1" t="s">
        <v>15</v>
      </c>
      <c r="E13" s="1">
        <v>6</v>
      </c>
      <c r="F13" s="1"/>
      <c r="G13" s="1"/>
      <c r="H13" s="1" t="str">
        <f>VLOOKUP(J13,Tables!$J$2:$K$636,2)</f>
        <v>C. Procedural</v>
      </c>
      <c r="I13" s="1" t="str">
        <f>VLOOKUP(K13,Tables!$A$2:$B$99,2)</f>
        <v>1. Remember</v>
      </c>
      <c r="J13" s="1" t="s">
        <v>716</v>
      </c>
      <c r="K13" s="1" t="s">
        <v>715</v>
      </c>
    </row>
    <row r="14" spans="1:11" x14ac:dyDescent="0.25">
      <c r="A14" s="1" t="s">
        <v>5</v>
      </c>
      <c r="B14" s="1">
        <f>VLOOKUP(A14,Tables!$F$2:$G$15,2)</f>
        <v>1</v>
      </c>
      <c r="C14" s="1" t="s">
        <v>6</v>
      </c>
      <c r="D14" s="1" t="s">
        <v>15</v>
      </c>
      <c r="E14" s="1">
        <v>7</v>
      </c>
      <c r="F14" s="1"/>
      <c r="G14" s="1"/>
      <c r="H14" s="1" t="str">
        <f>VLOOKUP(J14,Tables!$J$2:$K$636,2)</f>
        <v>B. Conceptual</v>
      </c>
      <c r="I14" s="1" t="str">
        <f>VLOOKUP(K14,Tables!$A$2:$B$99,2)</f>
        <v>2. Understand</v>
      </c>
      <c r="J14" s="1" t="s">
        <v>701</v>
      </c>
      <c r="K14" s="1" t="s">
        <v>717</v>
      </c>
    </row>
    <row r="15" spans="1:11" x14ac:dyDescent="0.25">
      <c r="A15" s="1" t="s">
        <v>5</v>
      </c>
      <c r="B15" s="1">
        <f>VLOOKUP(A15,Tables!$F$2:$G$15,2)</f>
        <v>1</v>
      </c>
      <c r="C15" s="1" t="s">
        <v>20</v>
      </c>
      <c r="D15" s="1" t="s">
        <v>8</v>
      </c>
      <c r="E15" s="1">
        <v>1</v>
      </c>
      <c r="F15" s="1"/>
      <c r="G15" s="1">
        <v>1</v>
      </c>
      <c r="H15" s="1" t="str">
        <f>VLOOKUP(J15,Tables!$J$2:$K$636,2)</f>
        <v>C. Procedural</v>
      </c>
      <c r="I15" s="1" t="str">
        <f>VLOOKUP(K15,Tables!$A$2:$B$99,2)</f>
        <v>2. Understand</v>
      </c>
      <c r="J15" s="1" t="s">
        <v>718</v>
      </c>
      <c r="K15" s="1" t="s">
        <v>704</v>
      </c>
    </row>
    <row r="16" spans="1:11" x14ac:dyDescent="0.25">
      <c r="A16" s="1" t="s">
        <v>5</v>
      </c>
      <c r="B16" s="1">
        <f>VLOOKUP(A16,Tables!$F$2:$G$15,2)</f>
        <v>1</v>
      </c>
      <c r="C16" s="1" t="s">
        <v>20</v>
      </c>
      <c r="D16" s="1" t="s">
        <v>8</v>
      </c>
      <c r="E16" s="1">
        <v>1</v>
      </c>
      <c r="F16" s="1"/>
      <c r="G16" s="1">
        <v>2</v>
      </c>
      <c r="H16" s="1" t="str">
        <f>VLOOKUP(J16,Tables!$J$2:$K$636,2)</f>
        <v>C. Procedural</v>
      </c>
      <c r="I16" s="1" t="str">
        <f>VLOOKUP(K16,Tables!$A$2:$B$99,2)</f>
        <v>2. Understand</v>
      </c>
      <c r="J16" s="1" t="s">
        <v>719</v>
      </c>
      <c r="K16" s="1" t="s">
        <v>704</v>
      </c>
    </row>
    <row r="17" spans="1:11" x14ac:dyDescent="0.25">
      <c r="A17" s="1" t="s">
        <v>5</v>
      </c>
      <c r="B17" s="1">
        <f>VLOOKUP(A17,Tables!$F$2:$G$15,2)</f>
        <v>1</v>
      </c>
      <c r="C17" s="1" t="s">
        <v>20</v>
      </c>
      <c r="D17" s="1" t="s">
        <v>8</v>
      </c>
      <c r="E17" s="1">
        <v>2</v>
      </c>
      <c r="F17" s="1"/>
      <c r="G17" s="1"/>
      <c r="H17" s="1" t="str">
        <f>VLOOKUP(J17,Tables!$J$2:$K$636,2)</f>
        <v>B. Conceptual</v>
      </c>
      <c r="I17" s="1" t="str">
        <f>VLOOKUP(K17,Tables!$A$2:$B$99,2)</f>
        <v>3. Apply</v>
      </c>
      <c r="J17" s="1" t="s">
        <v>721</v>
      </c>
      <c r="K17" s="1" t="s">
        <v>720</v>
      </c>
    </row>
    <row r="18" spans="1:11" x14ac:dyDescent="0.25">
      <c r="A18" s="1" t="s">
        <v>5</v>
      </c>
      <c r="B18" s="1">
        <f>VLOOKUP(A18,Tables!$F$2:$G$15,2)</f>
        <v>1</v>
      </c>
      <c r="C18" s="1" t="s">
        <v>20</v>
      </c>
      <c r="D18" s="1" t="s">
        <v>8</v>
      </c>
      <c r="E18" s="1">
        <v>3</v>
      </c>
      <c r="F18" s="1"/>
      <c r="G18" s="1"/>
      <c r="H18" s="1" t="str">
        <f>VLOOKUP(J18,Tables!$J$2:$K$636,2)</f>
        <v>B. Conceptual</v>
      </c>
      <c r="I18" s="1" t="str">
        <f>VLOOKUP(K18,Tables!$A$2:$B$99,2)</f>
        <v>4. Analyze</v>
      </c>
      <c r="J18" s="1" t="s">
        <v>701</v>
      </c>
      <c r="K18" s="1" t="s">
        <v>722</v>
      </c>
    </row>
    <row r="19" spans="1:11" x14ac:dyDescent="0.25">
      <c r="A19" s="1" t="s">
        <v>5</v>
      </c>
      <c r="B19" s="1">
        <f>VLOOKUP(A19,Tables!$F$2:$G$15,2)</f>
        <v>1</v>
      </c>
      <c r="C19" s="1" t="s">
        <v>20</v>
      </c>
      <c r="D19" s="1" t="s">
        <v>8</v>
      </c>
      <c r="E19" s="1">
        <v>4</v>
      </c>
      <c r="F19" s="1"/>
      <c r="G19" s="1"/>
      <c r="H19" s="1" t="str">
        <f>VLOOKUP(J19,Tables!$J$2:$K$636,2)</f>
        <v>B. Conceptual</v>
      </c>
      <c r="I19" s="1" t="str">
        <f>VLOOKUP(K19,Tables!$A$2:$B$99,2)</f>
        <v>1. Remember</v>
      </c>
      <c r="J19" s="1" t="s">
        <v>701</v>
      </c>
      <c r="K19" s="1" t="s">
        <v>723</v>
      </c>
    </row>
    <row r="20" spans="1:11" x14ac:dyDescent="0.25">
      <c r="A20" s="1" t="s">
        <v>5</v>
      </c>
      <c r="B20" s="1">
        <f>VLOOKUP(A20,Tables!$F$2:$G$15,2)</f>
        <v>1</v>
      </c>
      <c r="C20" s="1" t="s">
        <v>20</v>
      </c>
      <c r="D20" s="1" t="s">
        <v>8</v>
      </c>
      <c r="E20" s="1">
        <v>5</v>
      </c>
      <c r="F20" s="1"/>
      <c r="G20" s="1">
        <v>1</v>
      </c>
      <c r="H20" s="1" t="str">
        <f>VLOOKUP(J20,Tables!$J$2:$K$636,2)</f>
        <v>B. Conceptual</v>
      </c>
      <c r="I20" s="1" t="str">
        <f>VLOOKUP(K20,Tables!$A$2:$B$99,2)</f>
        <v>3. Apply</v>
      </c>
      <c r="J20" s="1" t="s">
        <v>701</v>
      </c>
      <c r="K20" s="1" t="s">
        <v>724</v>
      </c>
    </row>
    <row r="21" spans="1:11" x14ac:dyDescent="0.25">
      <c r="A21" s="1" t="s">
        <v>5</v>
      </c>
      <c r="B21" s="1">
        <f>VLOOKUP(A21,Tables!$F$2:$G$15,2)</f>
        <v>1</v>
      </c>
      <c r="C21" s="1" t="s">
        <v>20</v>
      </c>
      <c r="D21" s="1" t="s">
        <v>8</v>
      </c>
      <c r="E21" s="1">
        <v>5</v>
      </c>
      <c r="F21" s="1"/>
      <c r="G21" s="1">
        <v>2</v>
      </c>
      <c r="H21" s="1" t="str">
        <f>VLOOKUP(J21,Tables!$J$2:$K$636,2)</f>
        <v>B. Conceptual</v>
      </c>
      <c r="I21" s="1" t="str">
        <f>VLOOKUP(K21,Tables!$A$2:$B$99,2)</f>
        <v>3. Apply</v>
      </c>
      <c r="J21" s="1" t="s">
        <v>701</v>
      </c>
      <c r="K21" s="1" t="s">
        <v>725</v>
      </c>
    </row>
    <row r="22" spans="1:11" x14ac:dyDescent="0.25">
      <c r="A22" s="1" t="s">
        <v>5</v>
      </c>
      <c r="B22" s="1">
        <f>VLOOKUP(A22,Tables!$F$2:$G$15,2)</f>
        <v>1</v>
      </c>
      <c r="C22" s="1" t="s">
        <v>21</v>
      </c>
      <c r="D22" s="1" t="s">
        <v>8</v>
      </c>
      <c r="E22" s="1">
        <v>1</v>
      </c>
      <c r="F22" s="1"/>
      <c r="G22" s="1">
        <v>1</v>
      </c>
      <c r="H22" s="1" t="str">
        <f>VLOOKUP(J22,Tables!$J$2:$K$636,2)</f>
        <v>B. Conceptual</v>
      </c>
      <c r="I22" s="1" t="str">
        <f>VLOOKUP(K22,Tables!$A$2:$B$99,2)</f>
        <v>4. Analyze</v>
      </c>
      <c r="J22" s="1" t="s">
        <v>701</v>
      </c>
      <c r="K22" s="1" t="s">
        <v>726</v>
      </c>
    </row>
    <row r="23" spans="1:11" x14ac:dyDescent="0.25">
      <c r="A23" s="1" t="s">
        <v>5</v>
      </c>
      <c r="B23" s="1">
        <f>VLOOKUP(A23,Tables!$F$2:$G$15,2)</f>
        <v>1</v>
      </c>
      <c r="C23" s="1" t="s">
        <v>21</v>
      </c>
      <c r="D23" s="1" t="s">
        <v>8</v>
      </c>
      <c r="E23" s="1">
        <v>1</v>
      </c>
      <c r="F23" s="1"/>
      <c r="G23" s="1">
        <v>2</v>
      </c>
      <c r="H23" s="1" t="str">
        <f>VLOOKUP(J23,Tables!$J$2:$K$636,2)</f>
        <v>B. Conceptual</v>
      </c>
      <c r="I23" s="1" t="str">
        <f>VLOOKUP(K23,Tables!$A$2:$B$99,2)</f>
        <v>4. Analyze</v>
      </c>
      <c r="J23" s="1" t="s">
        <v>701</v>
      </c>
      <c r="K23" s="1" t="s">
        <v>722</v>
      </c>
    </row>
    <row r="24" spans="1:11" x14ac:dyDescent="0.25">
      <c r="A24" s="1" t="s">
        <v>5</v>
      </c>
      <c r="B24" s="1">
        <f>VLOOKUP(A24,Tables!$F$2:$G$15,2)</f>
        <v>1</v>
      </c>
      <c r="C24" s="1" t="s">
        <v>21</v>
      </c>
      <c r="D24" s="1" t="s">
        <v>8</v>
      </c>
      <c r="E24" s="1">
        <v>1</v>
      </c>
      <c r="F24" s="1"/>
      <c r="G24" s="1">
        <v>3</v>
      </c>
      <c r="H24" s="1" t="str">
        <f>VLOOKUP(J24,Tables!$J$2:$K$636,2)</f>
        <v>B. Conceptual</v>
      </c>
      <c r="I24" s="1" t="str">
        <f>VLOOKUP(K24,Tables!$A$2:$B$99,2)</f>
        <v>2. Understand</v>
      </c>
      <c r="J24" s="1" t="s">
        <v>727</v>
      </c>
      <c r="K24" s="1" t="s">
        <v>706</v>
      </c>
    </row>
    <row r="25" spans="1:11" x14ac:dyDescent="0.25">
      <c r="A25" s="1" t="s">
        <v>5</v>
      </c>
      <c r="B25" s="1">
        <f>VLOOKUP(A25,Tables!$F$2:$G$15,2)</f>
        <v>1</v>
      </c>
      <c r="C25" s="1" t="s">
        <v>22</v>
      </c>
      <c r="D25" s="1" t="s">
        <v>8</v>
      </c>
      <c r="E25" s="1">
        <v>1</v>
      </c>
      <c r="F25" s="1"/>
      <c r="G25" s="1"/>
      <c r="H25" s="1" t="str">
        <f>VLOOKUP(J25,Tables!$J$2:$K$636,2)</f>
        <v>B. Conceptual</v>
      </c>
      <c r="I25" s="1" t="str">
        <f>VLOOKUP(K25,Tables!$A$2:$B$99,2)</f>
        <v>2. Understand</v>
      </c>
      <c r="J25" s="1" t="s">
        <v>728</v>
      </c>
      <c r="K25" s="1" t="s">
        <v>729</v>
      </c>
    </row>
    <row r="26" spans="1:11" x14ac:dyDescent="0.25">
      <c r="A26" s="1" t="s">
        <v>5</v>
      </c>
      <c r="B26" s="1">
        <f>VLOOKUP(A26,Tables!$F$2:$G$15,2)</f>
        <v>1</v>
      </c>
      <c r="C26" s="1" t="s">
        <v>22</v>
      </c>
      <c r="D26" s="1" t="s">
        <v>8</v>
      </c>
      <c r="E26" s="1">
        <v>2</v>
      </c>
      <c r="F26" s="1"/>
      <c r="G26" s="1"/>
      <c r="H26" s="1" t="str">
        <f>VLOOKUP(J26,Tables!$J$2:$K$636,2)</f>
        <v>B. Conceptual</v>
      </c>
      <c r="I26" s="1" t="str">
        <f>VLOOKUP(K26,Tables!$A$2:$B$99,2)</f>
        <v>2. Understand</v>
      </c>
      <c r="J26" s="1" t="s">
        <v>714</v>
      </c>
      <c r="K26" s="1" t="s">
        <v>717</v>
      </c>
    </row>
    <row r="27" spans="1:11" x14ac:dyDescent="0.25">
      <c r="A27" s="1" t="s">
        <v>5</v>
      </c>
      <c r="B27" s="1">
        <f>VLOOKUP(A27,Tables!$F$2:$G$15,2)</f>
        <v>1</v>
      </c>
      <c r="C27" s="1" t="s">
        <v>22</v>
      </c>
      <c r="D27" s="1" t="s">
        <v>11</v>
      </c>
      <c r="E27" s="1">
        <v>3</v>
      </c>
      <c r="F27" s="1"/>
      <c r="G27" s="1"/>
      <c r="H27" s="1" t="str">
        <f>VLOOKUP(J27,Tables!$J$2:$K$636,2)</f>
        <v>B. Conceptual</v>
      </c>
      <c r="I27" s="1" t="str">
        <f>VLOOKUP(K27,Tables!$A$2:$B$99,2)</f>
        <v>2. Understand</v>
      </c>
      <c r="J27" s="1" t="s">
        <v>714</v>
      </c>
      <c r="K27" s="1" t="s">
        <v>730</v>
      </c>
    </row>
    <row r="28" spans="1:11" x14ac:dyDescent="0.25">
      <c r="A28" s="1" t="s">
        <v>5</v>
      </c>
      <c r="B28" s="1">
        <f>VLOOKUP(A28,Tables!$F$2:$G$15,2)</f>
        <v>1</v>
      </c>
      <c r="C28" s="1" t="s">
        <v>24</v>
      </c>
      <c r="D28" s="1" t="s">
        <v>8</v>
      </c>
      <c r="E28" s="1">
        <v>1</v>
      </c>
      <c r="F28" s="1"/>
      <c r="G28" s="1">
        <v>1</v>
      </c>
      <c r="H28" s="1" t="str">
        <f>VLOOKUP(J28,Tables!$J$2:$K$636,2)</f>
        <v>B. Conceptual</v>
      </c>
      <c r="I28" s="1" t="str">
        <f>VLOOKUP(K28,Tables!$A$2:$B$99,2)</f>
        <v>2. Understand</v>
      </c>
      <c r="J28" s="1" t="s">
        <v>731</v>
      </c>
      <c r="K28" s="1" t="s">
        <v>729</v>
      </c>
    </row>
    <row r="29" spans="1:11" x14ac:dyDescent="0.25">
      <c r="A29" s="1" t="s">
        <v>5</v>
      </c>
      <c r="B29" s="1">
        <f>VLOOKUP(A29,Tables!$F$2:$G$15,2)</f>
        <v>1</v>
      </c>
      <c r="C29" s="1" t="s">
        <v>24</v>
      </c>
      <c r="D29" s="1" t="s">
        <v>8</v>
      </c>
      <c r="E29" s="1">
        <v>1</v>
      </c>
      <c r="F29" s="1"/>
      <c r="G29" s="1">
        <v>2</v>
      </c>
      <c r="H29" s="1" t="str">
        <f>VLOOKUP(J29,Tables!$J$2:$K$636,2)</f>
        <v>B. Conceptual</v>
      </c>
      <c r="I29" s="1" t="str">
        <f>VLOOKUP(K29,Tables!$A$2:$B$99,2)</f>
        <v>2. Understand</v>
      </c>
      <c r="J29" s="1" t="s">
        <v>732</v>
      </c>
      <c r="K29" s="1" t="s">
        <v>729</v>
      </c>
    </row>
    <row r="30" spans="1:11" x14ac:dyDescent="0.25">
      <c r="A30" s="1" t="s">
        <v>5</v>
      </c>
      <c r="B30" s="1">
        <f>VLOOKUP(A30,Tables!$F$2:$G$15,2)</f>
        <v>1</v>
      </c>
      <c r="C30" s="1" t="s">
        <v>24</v>
      </c>
      <c r="D30" s="1" t="s">
        <v>8</v>
      </c>
      <c r="E30" s="1">
        <v>2</v>
      </c>
      <c r="F30" s="1"/>
      <c r="G30" s="1">
        <v>1</v>
      </c>
      <c r="H30" s="1" t="str">
        <f>VLOOKUP(J30,Tables!$J$2:$K$636,2)</f>
        <v>B. Conceptual</v>
      </c>
      <c r="I30" s="1" t="str">
        <f>VLOOKUP(K30,Tables!$A$2:$B$99,2)</f>
        <v>1. Remember</v>
      </c>
      <c r="J30" s="1" t="s">
        <v>731</v>
      </c>
      <c r="K30" s="1" t="s">
        <v>715</v>
      </c>
    </row>
    <row r="31" spans="1:11" x14ac:dyDescent="0.25">
      <c r="A31" s="1" t="s">
        <v>5</v>
      </c>
      <c r="B31" s="1">
        <f>VLOOKUP(A31,Tables!$F$2:$G$15,2)</f>
        <v>1</v>
      </c>
      <c r="C31" s="1" t="s">
        <v>24</v>
      </c>
      <c r="D31" s="1" t="s">
        <v>8</v>
      </c>
      <c r="E31" s="1">
        <v>2</v>
      </c>
      <c r="F31" s="1"/>
      <c r="G31" s="1">
        <v>2</v>
      </c>
      <c r="H31" s="1" t="str">
        <f>VLOOKUP(J31,Tables!$J$2:$K$636,2)</f>
        <v>B. Conceptual</v>
      </c>
      <c r="I31" s="1" t="str">
        <f>VLOOKUP(K31,Tables!$A$2:$B$99,2)</f>
        <v>2. Understand</v>
      </c>
      <c r="J31" s="1" t="s">
        <v>733</v>
      </c>
      <c r="K31" s="1" t="s">
        <v>706</v>
      </c>
    </row>
    <row r="32" spans="1:11" x14ac:dyDescent="0.25">
      <c r="A32" s="1" t="s">
        <v>5</v>
      </c>
      <c r="B32" s="1">
        <f>VLOOKUP(A32,Tables!$F$2:$G$15,2)</f>
        <v>1</v>
      </c>
      <c r="C32" s="1" t="s">
        <v>24</v>
      </c>
      <c r="D32" s="1" t="s">
        <v>8</v>
      </c>
      <c r="E32" s="1">
        <v>3</v>
      </c>
      <c r="F32" s="1"/>
      <c r="G32" s="1"/>
      <c r="H32" s="1" t="str">
        <f>VLOOKUP(J32,Tables!$J$2:$K$636,2)</f>
        <v>B. Conceptual</v>
      </c>
      <c r="I32" s="1" t="str">
        <f>VLOOKUP(K32,Tables!$A$2:$B$99,2)</f>
        <v>4. Analyze</v>
      </c>
      <c r="J32" s="1" t="s">
        <v>714</v>
      </c>
      <c r="K32" s="1" t="s">
        <v>734</v>
      </c>
    </row>
    <row r="33" spans="1:11" x14ac:dyDescent="0.25">
      <c r="A33" s="1" t="s">
        <v>5</v>
      </c>
      <c r="B33" s="1">
        <f>VLOOKUP(A33,Tables!$F$2:$G$15,2)</f>
        <v>1</v>
      </c>
      <c r="C33" s="1" t="s">
        <v>24</v>
      </c>
      <c r="D33" s="1" t="s">
        <v>11</v>
      </c>
      <c r="E33" s="1">
        <v>4</v>
      </c>
      <c r="F33" s="1"/>
      <c r="G33" s="1">
        <v>1</v>
      </c>
      <c r="H33" s="1" t="str">
        <f>VLOOKUP(J33,Tables!$J$2:$K$636,2)</f>
        <v>B. Conceptual</v>
      </c>
      <c r="I33" s="1" t="str">
        <f>VLOOKUP(K33,Tables!$A$2:$B$99,2)</f>
        <v>4. Analyze</v>
      </c>
      <c r="J33" s="1" t="s">
        <v>731</v>
      </c>
      <c r="K33" s="1" t="s">
        <v>735</v>
      </c>
    </row>
    <row r="34" spans="1:11" x14ac:dyDescent="0.25">
      <c r="A34" s="1" t="s">
        <v>5</v>
      </c>
      <c r="B34" s="1">
        <f>VLOOKUP(A34,Tables!$F$2:$G$15,2)</f>
        <v>1</v>
      </c>
      <c r="C34" s="1" t="s">
        <v>24</v>
      </c>
      <c r="D34" s="1" t="s">
        <v>11</v>
      </c>
      <c r="E34" s="1">
        <v>4</v>
      </c>
      <c r="F34" s="1"/>
      <c r="G34" s="1">
        <v>2</v>
      </c>
      <c r="H34" s="1" t="str">
        <f>VLOOKUP(J34,Tables!$J$2:$K$636,2)</f>
        <v>B. Conceptual</v>
      </c>
      <c r="I34" s="1" t="str">
        <f>VLOOKUP(K34,Tables!$A$2:$B$99,2)</f>
        <v>2. Understand</v>
      </c>
      <c r="J34" s="1" t="s">
        <v>731</v>
      </c>
      <c r="K34" s="1" t="s">
        <v>717</v>
      </c>
    </row>
    <row r="35" spans="1:11" x14ac:dyDescent="0.25">
      <c r="A35" s="1" t="s">
        <v>5</v>
      </c>
      <c r="B35" s="1">
        <f>VLOOKUP(A35,Tables!$F$2:$G$15,2)</f>
        <v>1</v>
      </c>
      <c r="C35" s="1" t="s">
        <v>24</v>
      </c>
      <c r="D35" s="1" t="s">
        <v>11</v>
      </c>
      <c r="E35" s="1">
        <v>5</v>
      </c>
      <c r="F35" s="1"/>
      <c r="G35" s="1">
        <v>1</v>
      </c>
      <c r="H35" s="1" t="str">
        <f>VLOOKUP(J35,Tables!$J$2:$K$636,2)</f>
        <v>B. Conceptual</v>
      </c>
      <c r="I35" s="1" t="str">
        <f>VLOOKUP(K35,Tables!$A$2:$B$99,2)</f>
        <v>6. Create</v>
      </c>
      <c r="J35" s="1" t="s">
        <v>731</v>
      </c>
      <c r="K35" s="1" t="s">
        <v>736</v>
      </c>
    </row>
    <row r="36" spans="1:11" x14ac:dyDescent="0.25">
      <c r="A36" s="1" t="s">
        <v>5</v>
      </c>
      <c r="B36" s="1">
        <f>VLOOKUP(A36,Tables!$F$2:$G$15,2)</f>
        <v>1</v>
      </c>
      <c r="C36" s="1" t="s">
        <v>24</v>
      </c>
      <c r="D36" s="1" t="s">
        <v>11</v>
      </c>
      <c r="E36" s="1">
        <v>5</v>
      </c>
      <c r="F36" s="1"/>
      <c r="G36" s="1">
        <v>2</v>
      </c>
      <c r="H36" s="1" t="str">
        <f>VLOOKUP(J36,Tables!$J$2:$K$636,2)</f>
        <v>B. Conceptual</v>
      </c>
      <c r="I36" s="1" t="str">
        <f>VLOOKUP(K36,Tables!$A$2:$B$99,2)</f>
        <v>2. Understand</v>
      </c>
      <c r="J36" s="1" t="s">
        <v>731</v>
      </c>
      <c r="K36" s="1" t="s">
        <v>737</v>
      </c>
    </row>
    <row r="37" spans="1:11" x14ac:dyDescent="0.25">
      <c r="A37" s="1" t="s">
        <v>5</v>
      </c>
      <c r="B37" s="1">
        <f>VLOOKUP(A37,Tables!$F$2:$G$15,2)</f>
        <v>1</v>
      </c>
      <c r="C37" s="1" t="s">
        <v>24</v>
      </c>
      <c r="D37" s="1" t="s">
        <v>11</v>
      </c>
      <c r="E37" s="1">
        <v>6</v>
      </c>
      <c r="F37" s="1"/>
      <c r="G37" s="1"/>
      <c r="H37" s="1" t="str">
        <f>VLOOKUP(J37,Tables!$J$2:$K$636,2)</f>
        <v>B. Conceptual</v>
      </c>
      <c r="I37" s="1" t="str">
        <f>VLOOKUP(K37,Tables!$A$2:$B$99,2)</f>
        <v>4. Analyze</v>
      </c>
      <c r="J37" s="1" t="s">
        <v>731</v>
      </c>
      <c r="K37" s="1" t="s">
        <v>726</v>
      </c>
    </row>
    <row r="38" spans="1:11" x14ac:dyDescent="0.25">
      <c r="A38" s="1" t="s">
        <v>37</v>
      </c>
      <c r="B38" s="1">
        <f>VLOOKUP(A38,Tables!$F$2:$G$15,2)</f>
        <v>1</v>
      </c>
      <c r="C38" s="1" t="s">
        <v>20</v>
      </c>
      <c r="D38" s="1" t="s">
        <v>8</v>
      </c>
      <c r="E38" s="1">
        <v>1</v>
      </c>
      <c r="F38" s="1"/>
      <c r="G38" s="1"/>
      <c r="H38" s="1" t="str">
        <f>VLOOKUP(J38,Tables!$J$2:$K$636,2)</f>
        <v>B. Conceptual</v>
      </c>
      <c r="I38" s="1" t="str">
        <f>VLOOKUP(K38,Tables!$A$2:$B$99,2)</f>
        <v>3. Apply</v>
      </c>
      <c r="J38" s="1" t="s">
        <v>721</v>
      </c>
      <c r="K38" s="1" t="s">
        <v>720</v>
      </c>
    </row>
    <row r="39" spans="1:11" x14ac:dyDescent="0.25">
      <c r="A39" s="1" t="s">
        <v>37</v>
      </c>
      <c r="B39" s="1">
        <f>VLOOKUP(A39,Tables!$F$2:$G$15,2)</f>
        <v>1</v>
      </c>
      <c r="C39" s="1" t="s">
        <v>20</v>
      </c>
      <c r="D39" s="1" t="s">
        <v>8</v>
      </c>
      <c r="E39" s="1">
        <v>2</v>
      </c>
      <c r="F39" s="1"/>
      <c r="G39" s="1"/>
      <c r="H39" s="1" t="str">
        <f>VLOOKUP(J39,Tables!$J$2:$K$636,2)</f>
        <v>B. Conceptual</v>
      </c>
      <c r="I39" s="1" t="str">
        <f>VLOOKUP(K39,Tables!$A$2:$B$99,2)</f>
        <v>3. Apply</v>
      </c>
      <c r="J39" s="1" t="s">
        <v>721</v>
      </c>
      <c r="K39" s="1" t="s">
        <v>720</v>
      </c>
    </row>
    <row r="40" spans="1:11" x14ac:dyDescent="0.25">
      <c r="A40" s="1" t="s">
        <v>37</v>
      </c>
      <c r="B40" s="1">
        <f>VLOOKUP(A40,Tables!$F$2:$G$15,2)</f>
        <v>1</v>
      </c>
      <c r="C40" s="1" t="s">
        <v>20</v>
      </c>
      <c r="D40" s="1" t="s">
        <v>11</v>
      </c>
      <c r="E40" s="1">
        <v>3</v>
      </c>
      <c r="F40" s="1"/>
      <c r="G40" s="1"/>
      <c r="H40" s="1" t="str">
        <f>VLOOKUP(J40,Tables!$J$2:$K$636,2)</f>
        <v>B. Conceptual</v>
      </c>
      <c r="I40" s="1" t="str">
        <f>VLOOKUP(K40,Tables!$A$2:$B$99,2)</f>
        <v>3. Apply</v>
      </c>
      <c r="J40" s="1" t="s">
        <v>733</v>
      </c>
      <c r="K40" s="1" t="s">
        <v>738</v>
      </c>
    </row>
    <row r="41" spans="1:11" x14ac:dyDescent="0.25">
      <c r="A41" s="1" t="s">
        <v>37</v>
      </c>
      <c r="B41" s="1">
        <f>VLOOKUP(A41,Tables!$F$2:$G$15,2)</f>
        <v>1</v>
      </c>
      <c r="C41" s="1" t="s">
        <v>20</v>
      </c>
      <c r="D41" s="1" t="s">
        <v>11</v>
      </c>
      <c r="E41" s="1">
        <v>4</v>
      </c>
      <c r="F41" s="1"/>
      <c r="G41" s="1"/>
      <c r="H41" s="1" t="str">
        <f>VLOOKUP(J41,Tables!$J$2:$K$636,2)</f>
        <v>C. Procedural</v>
      </c>
      <c r="I41" s="1" t="str">
        <f>VLOOKUP(K41,Tables!$A$2:$B$99,2)</f>
        <v>2. Understand</v>
      </c>
      <c r="J41" s="1" t="s">
        <v>719</v>
      </c>
      <c r="K41" s="1" t="s">
        <v>706</v>
      </c>
    </row>
    <row r="42" spans="1:11" x14ac:dyDescent="0.25">
      <c r="A42" s="1" t="s">
        <v>37</v>
      </c>
      <c r="B42" s="1">
        <f>VLOOKUP(A42,Tables!$F$2:$G$15,2)</f>
        <v>1</v>
      </c>
      <c r="C42" s="1" t="s">
        <v>20</v>
      </c>
      <c r="D42" s="1" t="s">
        <v>15</v>
      </c>
      <c r="E42" s="1">
        <v>5</v>
      </c>
      <c r="F42" s="1"/>
      <c r="G42" s="1"/>
      <c r="H42" s="1" t="str">
        <f>VLOOKUP(J42,Tables!$J$2:$K$636,2)</f>
        <v>C. Procedural</v>
      </c>
      <c r="I42" s="1" t="str">
        <f>VLOOKUP(K42,Tables!$A$2:$B$99,2)</f>
        <v>4. Analyze</v>
      </c>
      <c r="J42" s="1" t="s">
        <v>708</v>
      </c>
      <c r="K42" s="1" t="s">
        <v>739</v>
      </c>
    </row>
    <row r="43" spans="1:11" x14ac:dyDescent="0.25">
      <c r="A43" s="1" t="s">
        <v>37</v>
      </c>
      <c r="B43" s="1">
        <f>VLOOKUP(A43,Tables!$F$2:$G$15,2)</f>
        <v>1</v>
      </c>
      <c r="C43" s="1" t="s">
        <v>20</v>
      </c>
      <c r="D43" s="1" t="s">
        <v>15</v>
      </c>
      <c r="E43" s="1">
        <v>6</v>
      </c>
      <c r="F43" s="1"/>
      <c r="G43" s="1">
        <v>1</v>
      </c>
      <c r="H43" s="1" t="str">
        <f>VLOOKUP(J43,Tables!$J$2:$K$636,2)</f>
        <v>B. Conceptual</v>
      </c>
      <c r="I43" s="1" t="str">
        <f>VLOOKUP(K43,Tables!$A$2:$B$99,2)</f>
        <v>3. Apply</v>
      </c>
      <c r="J43" s="1" t="s">
        <v>701</v>
      </c>
      <c r="K43" s="1" t="s">
        <v>724</v>
      </c>
    </row>
    <row r="44" spans="1:11" x14ac:dyDescent="0.25">
      <c r="A44" s="1" t="s">
        <v>37</v>
      </c>
      <c r="B44" s="1">
        <f>VLOOKUP(A44,Tables!$F$2:$G$15,2)</f>
        <v>1</v>
      </c>
      <c r="C44" s="1" t="s">
        <v>20</v>
      </c>
      <c r="D44" s="1" t="s">
        <v>15</v>
      </c>
      <c r="E44" s="1">
        <v>6</v>
      </c>
      <c r="F44" s="1"/>
      <c r="G44" s="1">
        <v>2</v>
      </c>
      <c r="H44" s="1" t="str">
        <f>VLOOKUP(J44,Tables!$J$2:$K$636,2)</f>
        <v>B. Conceptual</v>
      </c>
      <c r="I44" s="1" t="str">
        <f>VLOOKUP(K44,Tables!$A$2:$B$99,2)</f>
        <v>3. Apply</v>
      </c>
      <c r="J44" s="1" t="s">
        <v>701</v>
      </c>
      <c r="K44" s="1" t="s">
        <v>725</v>
      </c>
    </row>
    <row r="45" spans="1:11" x14ac:dyDescent="0.25">
      <c r="A45" s="1" t="s">
        <v>37</v>
      </c>
      <c r="B45" s="1">
        <f>VLOOKUP(A45,Tables!$F$2:$G$15,2)</f>
        <v>1</v>
      </c>
      <c r="C45" s="1" t="s">
        <v>20</v>
      </c>
      <c r="D45" s="1" t="s">
        <v>15</v>
      </c>
      <c r="E45" s="1">
        <v>6</v>
      </c>
      <c r="F45" s="1"/>
      <c r="G45" s="1">
        <v>3</v>
      </c>
      <c r="H45" s="1" t="str">
        <f>VLOOKUP(J45,Tables!$J$2:$K$636,2)</f>
        <v>D. Metacognitive</v>
      </c>
      <c r="I45" s="1" t="str">
        <f>VLOOKUP(K45,Tables!$A$2:$B$99,2)</f>
        <v>3. Apply</v>
      </c>
      <c r="J45" s="1" t="s">
        <v>741</v>
      </c>
      <c r="K45" s="1" t="s">
        <v>740</v>
      </c>
    </row>
    <row r="46" spans="1:11" x14ac:dyDescent="0.25">
      <c r="A46" s="1" t="s">
        <v>37</v>
      </c>
      <c r="B46" s="1">
        <f>VLOOKUP(A46,Tables!$F$2:$G$15,2)</f>
        <v>1</v>
      </c>
      <c r="C46" s="1" t="s">
        <v>20</v>
      </c>
      <c r="D46" s="1" t="s">
        <v>29</v>
      </c>
      <c r="E46" s="1">
        <v>7</v>
      </c>
      <c r="F46" s="1"/>
      <c r="G46" s="1">
        <v>1</v>
      </c>
      <c r="H46" s="1" t="str">
        <f>VLOOKUP(J46,Tables!$J$2:$K$636,2)</f>
        <v>B. Conceptual</v>
      </c>
      <c r="I46" s="1" t="str">
        <f>VLOOKUP(K46,Tables!$A$2:$B$99,2)</f>
        <v>2. Understand</v>
      </c>
      <c r="J46" s="1" t="s">
        <v>742</v>
      </c>
      <c r="K46" s="1" t="s">
        <v>706</v>
      </c>
    </row>
    <row r="47" spans="1:11" x14ac:dyDescent="0.25">
      <c r="A47" s="1" t="s">
        <v>37</v>
      </c>
      <c r="B47" s="1">
        <f>VLOOKUP(A47,Tables!$F$2:$G$15,2)</f>
        <v>1</v>
      </c>
      <c r="C47" s="1" t="s">
        <v>20</v>
      </c>
      <c r="D47" s="1" t="s">
        <v>29</v>
      </c>
      <c r="E47" s="1">
        <v>7</v>
      </c>
      <c r="F47" s="1"/>
      <c r="G47" s="1">
        <v>2</v>
      </c>
      <c r="H47" s="1" t="str">
        <f>VLOOKUP(J47,Tables!$J$2:$K$636,2)</f>
        <v>B. Conceptual</v>
      </c>
      <c r="I47" s="1" t="str">
        <f>VLOOKUP(K47,Tables!$A$2:$B$99,2)</f>
        <v>4. Analyze</v>
      </c>
      <c r="J47" s="1" t="s">
        <v>744</v>
      </c>
      <c r="K47" s="1" t="s">
        <v>743</v>
      </c>
    </row>
    <row r="48" spans="1:11" x14ac:dyDescent="0.25">
      <c r="A48" s="1" t="s">
        <v>37</v>
      </c>
      <c r="B48" s="1">
        <f>VLOOKUP(A48,Tables!$F$2:$G$15,2)</f>
        <v>1</v>
      </c>
      <c r="C48" s="1" t="s">
        <v>20</v>
      </c>
      <c r="D48" s="1" t="s">
        <v>29</v>
      </c>
      <c r="E48" s="1">
        <v>8</v>
      </c>
      <c r="F48" s="1"/>
      <c r="G48" s="1"/>
      <c r="H48" s="1" t="str">
        <f>VLOOKUP(J48,Tables!$J$2:$K$636,2)</f>
        <v>B. Conceptual</v>
      </c>
      <c r="I48" s="1" t="str">
        <f>VLOOKUP(K48,Tables!$A$2:$B$99,2)</f>
        <v>4. Analyze</v>
      </c>
      <c r="J48" s="1" t="s">
        <v>745</v>
      </c>
      <c r="K48" s="1" t="s">
        <v>743</v>
      </c>
    </row>
    <row r="49" spans="1:11" x14ac:dyDescent="0.25">
      <c r="A49" s="1" t="s">
        <v>37</v>
      </c>
      <c r="B49" s="1">
        <f>VLOOKUP(A49,Tables!$F$2:$G$15,2)</f>
        <v>1</v>
      </c>
      <c r="C49" s="1" t="s">
        <v>21</v>
      </c>
      <c r="D49" s="1" t="s">
        <v>8</v>
      </c>
      <c r="E49" s="1">
        <v>1</v>
      </c>
      <c r="F49" s="1"/>
      <c r="G49" s="1">
        <v>1</v>
      </c>
      <c r="H49" s="1" t="str">
        <f>VLOOKUP(J49,Tables!$J$2:$K$636,2)</f>
        <v>B. Conceptual</v>
      </c>
      <c r="I49" s="1" t="str">
        <f>VLOOKUP(K49,Tables!$A$2:$B$99,2)</f>
        <v>3. Apply</v>
      </c>
      <c r="J49" s="1" t="s">
        <v>701</v>
      </c>
      <c r="K49" s="1" t="s">
        <v>702</v>
      </c>
    </row>
    <row r="50" spans="1:11" x14ac:dyDescent="0.25">
      <c r="A50" s="1" t="s">
        <v>37</v>
      </c>
      <c r="B50" s="1">
        <f>VLOOKUP(A50,Tables!$F$2:$G$15,2)</f>
        <v>1</v>
      </c>
      <c r="C50" s="1" t="s">
        <v>21</v>
      </c>
      <c r="D50" s="1" t="s">
        <v>8</v>
      </c>
      <c r="E50" s="1">
        <v>1</v>
      </c>
      <c r="F50" s="1"/>
      <c r="G50" s="1">
        <v>2</v>
      </c>
      <c r="H50" s="1" t="str">
        <f>VLOOKUP(J50,Tables!$J$2:$K$636,2)</f>
        <v>A. Factual</v>
      </c>
      <c r="I50" s="1" t="str">
        <f>VLOOKUP(K50,Tables!$A$2:$B$99,2)</f>
        <v>3. Apply</v>
      </c>
      <c r="J50" s="1" t="s">
        <v>747</v>
      </c>
      <c r="K50" s="1" t="s">
        <v>746</v>
      </c>
    </row>
    <row r="51" spans="1:11" x14ac:dyDescent="0.25">
      <c r="A51" s="1" t="s">
        <v>37</v>
      </c>
      <c r="B51" s="1">
        <f>VLOOKUP(A51,Tables!$F$2:$G$15,2)</f>
        <v>1</v>
      </c>
      <c r="C51" s="1" t="s">
        <v>21</v>
      </c>
      <c r="D51" s="1" t="s">
        <v>8</v>
      </c>
      <c r="E51" s="1">
        <v>1</v>
      </c>
      <c r="F51" s="1"/>
      <c r="G51" s="1">
        <v>3</v>
      </c>
      <c r="H51" s="1" t="str">
        <f>VLOOKUP(J51,Tables!$J$2:$K$636,2)</f>
        <v>A. Factual</v>
      </c>
      <c r="I51" s="1" t="str">
        <f>VLOOKUP(K51,Tables!$A$2:$B$99,2)</f>
        <v>3. Apply</v>
      </c>
      <c r="J51" s="1" t="s">
        <v>747</v>
      </c>
      <c r="K51" s="1" t="s">
        <v>703</v>
      </c>
    </row>
    <row r="52" spans="1:11" x14ac:dyDescent="0.25">
      <c r="A52" s="1" t="s">
        <v>37</v>
      </c>
      <c r="B52" s="1">
        <f>VLOOKUP(A52,Tables!$F$2:$G$15,2)</f>
        <v>1</v>
      </c>
      <c r="C52" s="1" t="s">
        <v>21</v>
      </c>
      <c r="D52" s="1" t="s">
        <v>8</v>
      </c>
      <c r="E52" s="1">
        <v>1</v>
      </c>
      <c r="F52" s="1"/>
      <c r="G52" s="1">
        <v>4</v>
      </c>
      <c r="H52" s="1" t="str">
        <f>VLOOKUP(J52,Tables!$J$2:$K$636,2)</f>
        <v>B. Conceptual</v>
      </c>
      <c r="I52" s="1" t="str">
        <f>VLOOKUP(K52,Tables!$A$2:$B$99,2)</f>
        <v>2. Understand</v>
      </c>
      <c r="J52" s="1" t="s">
        <v>748</v>
      </c>
      <c r="K52" s="1" t="s">
        <v>704</v>
      </c>
    </row>
    <row r="53" spans="1:11" x14ac:dyDescent="0.25">
      <c r="A53" s="1" t="s">
        <v>37</v>
      </c>
      <c r="B53" s="1">
        <f>VLOOKUP(A53,Tables!$F$2:$G$15,2)</f>
        <v>1</v>
      </c>
      <c r="C53" s="1" t="s">
        <v>21</v>
      </c>
      <c r="D53" s="1" t="s">
        <v>11</v>
      </c>
      <c r="E53" s="1">
        <v>2</v>
      </c>
      <c r="F53" s="1"/>
      <c r="G53" s="1"/>
      <c r="H53" s="1" t="str">
        <f>VLOOKUP(J53,Tables!$J$2:$K$636,2)</f>
        <v>A. Factual</v>
      </c>
      <c r="I53" s="1" t="str">
        <f>VLOOKUP(K53,Tables!$A$2:$B$99,2)</f>
        <v>2. Understand</v>
      </c>
      <c r="J53" s="1" t="s">
        <v>751</v>
      </c>
      <c r="K53" s="1" t="s">
        <v>706</v>
      </c>
    </row>
    <row r="54" spans="1:11" x14ac:dyDescent="0.25">
      <c r="A54" s="1" t="s">
        <v>37</v>
      </c>
      <c r="B54" s="1">
        <f>VLOOKUP(A54,Tables!$F$2:$G$15,2)</f>
        <v>1</v>
      </c>
      <c r="C54" s="1" t="s">
        <v>21</v>
      </c>
      <c r="D54" s="1" t="s">
        <v>11</v>
      </c>
      <c r="E54" s="1">
        <v>2</v>
      </c>
      <c r="F54" s="1" t="s">
        <v>12</v>
      </c>
      <c r="G54" s="1"/>
      <c r="H54" s="1" t="str">
        <f>VLOOKUP(J54,Tables!$J$2:$K$636,2)</f>
        <v>A. Factual</v>
      </c>
      <c r="I54" s="1" t="str">
        <f>VLOOKUP(K54,Tables!$A$2:$B$99,2)</f>
        <v>2. Understand</v>
      </c>
      <c r="J54" s="1" t="s">
        <v>749</v>
      </c>
      <c r="K54" s="1" t="s">
        <v>706</v>
      </c>
    </row>
    <row r="55" spans="1:11" x14ac:dyDescent="0.25">
      <c r="A55" s="1" t="s">
        <v>37</v>
      </c>
      <c r="B55" s="1">
        <f>VLOOKUP(A55,Tables!$F$2:$G$15,2)</f>
        <v>1</v>
      </c>
      <c r="C55" s="1" t="s">
        <v>21</v>
      </c>
      <c r="D55" s="1" t="s">
        <v>11</v>
      </c>
      <c r="E55" s="1">
        <v>2</v>
      </c>
      <c r="F55" s="1" t="s">
        <v>13</v>
      </c>
      <c r="G55" s="1"/>
      <c r="H55" s="1" t="str">
        <f>VLOOKUP(J55,Tables!$J$2:$K$636,2)</f>
        <v>A. Factual</v>
      </c>
      <c r="I55" s="1" t="str">
        <f>VLOOKUP(K55,Tables!$A$2:$B$99,2)</f>
        <v>2. Understand</v>
      </c>
      <c r="J55" s="1" t="s">
        <v>750</v>
      </c>
      <c r="K55" s="1" t="s">
        <v>706</v>
      </c>
    </row>
    <row r="56" spans="1:11" x14ac:dyDescent="0.25">
      <c r="A56" s="1" t="s">
        <v>37</v>
      </c>
      <c r="B56" s="1">
        <f>VLOOKUP(A56,Tables!$F$2:$G$15,2)</f>
        <v>1</v>
      </c>
      <c r="C56" s="1" t="s">
        <v>21</v>
      </c>
      <c r="D56" s="1" t="s">
        <v>11</v>
      </c>
      <c r="E56" s="1">
        <v>2</v>
      </c>
      <c r="F56" s="1" t="s">
        <v>14</v>
      </c>
      <c r="G56" s="1"/>
      <c r="H56" s="1" t="str">
        <f>VLOOKUP(J56,Tables!$J$2:$K$636,2)</f>
        <v>A. Factual</v>
      </c>
      <c r="I56" s="1" t="str">
        <f>VLOOKUP(K56,Tables!$A$2:$B$99,2)</f>
        <v>2. Understand</v>
      </c>
      <c r="J56" s="1" t="s">
        <v>751</v>
      </c>
      <c r="K56" s="1" t="s">
        <v>706</v>
      </c>
    </row>
    <row r="57" spans="1:11" x14ac:dyDescent="0.25">
      <c r="A57" s="1" t="s">
        <v>37</v>
      </c>
      <c r="B57" s="1">
        <f>VLOOKUP(A57,Tables!$F$2:$G$15,2)</f>
        <v>1</v>
      </c>
      <c r="C57" s="1" t="s">
        <v>21</v>
      </c>
      <c r="D57" s="1" t="s">
        <v>11</v>
      </c>
      <c r="E57" s="1">
        <v>3</v>
      </c>
      <c r="F57" s="1"/>
      <c r="G57" s="1">
        <v>1</v>
      </c>
      <c r="H57" s="1" t="str">
        <f>VLOOKUP(J57,Tables!$J$2:$K$636,2)</f>
        <v>B. Conceptual</v>
      </c>
      <c r="I57" s="1" t="str">
        <f>VLOOKUP(K57,Tables!$A$2:$B$99,2)</f>
        <v>2. Understand</v>
      </c>
      <c r="J57" s="1" t="s">
        <v>701</v>
      </c>
      <c r="K57" s="1" t="s">
        <v>717</v>
      </c>
    </row>
    <row r="58" spans="1:11" x14ac:dyDescent="0.25">
      <c r="A58" s="1" t="s">
        <v>37</v>
      </c>
      <c r="B58" s="1">
        <f>VLOOKUP(A58,Tables!$F$2:$G$15,2)</f>
        <v>1</v>
      </c>
      <c r="C58" s="1" t="s">
        <v>21</v>
      </c>
      <c r="D58" s="1" t="s">
        <v>11</v>
      </c>
      <c r="E58" s="1">
        <v>3</v>
      </c>
      <c r="F58" s="1"/>
      <c r="G58" s="1">
        <v>2</v>
      </c>
      <c r="H58" s="1" t="str">
        <f>VLOOKUP(J58,Tables!$J$2:$K$636,2)</f>
        <v>A. Factual</v>
      </c>
      <c r="I58" s="1" t="str">
        <f>VLOOKUP(K58,Tables!$A$2:$B$99,2)</f>
        <v>3. Apply</v>
      </c>
      <c r="J58" s="1" t="s">
        <v>752</v>
      </c>
      <c r="K58" s="1" t="s">
        <v>740</v>
      </c>
    </row>
    <row r="59" spans="1:11" x14ac:dyDescent="0.25">
      <c r="A59" s="1" t="s">
        <v>37</v>
      </c>
      <c r="B59" s="1">
        <f>VLOOKUP(A59,Tables!$F$2:$G$15,2)</f>
        <v>1</v>
      </c>
      <c r="C59" s="1" t="s">
        <v>21</v>
      </c>
      <c r="D59" s="1" t="s">
        <v>15</v>
      </c>
      <c r="E59" s="1">
        <v>4</v>
      </c>
      <c r="F59" s="1"/>
      <c r="G59" s="1">
        <v>1</v>
      </c>
      <c r="H59" s="1" t="str">
        <f>VLOOKUP(J59,Tables!$J$2:$K$636,2)</f>
        <v>B. Conceptual</v>
      </c>
      <c r="I59" s="1" t="str">
        <f>VLOOKUP(K59,Tables!$A$2:$B$99,2)</f>
        <v>3. Apply</v>
      </c>
      <c r="J59" s="1" t="s">
        <v>701</v>
      </c>
      <c r="K59" s="1" t="s">
        <v>724</v>
      </c>
    </row>
    <row r="60" spans="1:11" x14ac:dyDescent="0.25">
      <c r="A60" s="1" t="s">
        <v>37</v>
      </c>
      <c r="B60" s="1">
        <f>VLOOKUP(A60,Tables!$F$2:$G$15,2)</f>
        <v>1</v>
      </c>
      <c r="C60" s="1" t="s">
        <v>21</v>
      </c>
      <c r="D60" s="1" t="s">
        <v>15</v>
      </c>
      <c r="E60" s="1">
        <v>4</v>
      </c>
      <c r="F60" s="1"/>
      <c r="G60" s="1">
        <v>2</v>
      </c>
      <c r="H60" s="1" t="str">
        <f>VLOOKUP(J60,Tables!$J$2:$K$636,2)</f>
        <v>D. Metacognitive</v>
      </c>
      <c r="I60" s="1" t="str">
        <f>VLOOKUP(K60,Tables!$A$2:$B$99,2)</f>
        <v>3. Apply</v>
      </c>
      <c r="J60" s="1" t="s">
        <v>741</v>
      </c>
      <c r="K60" s="1" t="s">
        <v>740</v>
      </c>
    </row>
    <row r="61" spans="1:11" x14ac:dyDescent="0.25">
      <c r="A61" s="1" t="s">
        <v>37</v>
      </c>
      <c r="B61" s="1">
        <f>VLOOKUP(A61,Tables!$F$2:$G$15,2)</f>
        <v>1</v>
      </c>
      <c r="C61" s="1" t="s">
        <v>21</v>
      </c>
      <c r="D61" s="1" t="s">
        <v>15</v>
      </c>
      <c r="E61" s="1">
        <v>4</v>
      </c>
      <c r="F61" s="1"/>
      <c r="G61" s="1">
        <v>3</v>
      </c>
      <c r="H61" s="1" t="str">
        <f>VLOOKUP(J61,Tables!$J$2:$K$636,2)</f>
        <v>D. Metacognitive</v>
      </c>
      <c r="I61" s="1" t="str">
        <f>VLOOKUP(K61,Tables!$A$2:$B$99,2)</f>
        <v>4. Analyze</v>
      </c>
      <c r="J61" s="1" t="s">
        <v>741</v>
      </c>
      <c r="K61" s="1" t="s">
        <v>739</v>
      </c>
    </row>
    <row r="62" spans="1:11" x14ac:dyDescent="0.25">
      <c r="A62" s="1" t="s">
        <v>37</v>
      </c>
      <c r="B62" s="1">
        <f>VLOOKUP(A62,Tables!$F$2:$G$15,2)</f>
        <v>1</v>
      </c>
      <c r="C62" s="1" t="s">
        <v>21</v>
      </c>
      <c r="D62" s="1" t="s">
        <v>15</v>
      </c>
      <c r="E62" s="1">
        <v>4</v>
      </c>
      <c r="F62" s="1"/>
      <c r="G62" s="1">
        <v>4</v>
      </c>
      <c r="H62" s="1" t="str">
        <f>VLOOKUP(J62,Tables!$J$2:$K$636,2)</f>
        <v>D. Metacognitive</v>
      </c>
      <c r="I62" s="1" t="str">
        <f>VLOOKUP(K62,Tables!$A$2:$B$99,2)</f>
        <v>2. Understand</v>
      </c>
      <c r="J62" s="1" t="s">
        <v>754</v>
      </c>
      <c r="K62" s="1" t="s">
        <v>753</v>
      </c>
    </row>
    <row r="63" spans="1:11" x14ac:dyDescent="0.25">
      <c r="A63" s="1" t="s">
        <v>37</v>
      </c>
      <c r="B63" s="1">
        <f>VLOOKUP(A63,Tables!$F$2:$G$15,2)</f>
        <v>1</v>
      </c>
      <c r="C63" s="1" t="s">
        <v>21</v>
      </c>
      <c r="D63" s="1" t="s">
        <v>15</v>
      </c>
      <c r="E63" s="1">
        <v>4</v>
      </c>
      <c r="F63" s="1"/>
      <c r="G63" s="1">
        <v>5</v>
      </c>
      <c r="H63" s="1" t="str">
        <f>VLOOKUP(J63,Tables!$J$2:$K$636,2)</f>
        <v>B. Conceptual</v>
      </c>
      <c r="I63" s="1" t="str">
        <f>VLOOKUP(K63,Tables!$A$2:$B$99,2)</f>
        <v>2. Understand</v>
      </c>
      <c r="J63" s="1" t="s">
        <v>727</v>
      </c>
      <c r="K63" s="1" t="s">
        <v>706</v>
      </c>
    </row>
    <row r="64" spans="1:11" x14ac:dyDescent="0.25">
      <c r="A64" s="1" t="s">
        <v>37</v>
      </c>
      <c r="B64" s="1">
        <f>VLOOKUP(A64,Tables!$F$2:$G$15,2)</f>
        <v>1</v>
      </c>
      <c r="C64" s="1" t="s">
        <v>21</v>
      </c>
      <c r="D64" s="1" t="s">
        <v>15</v>
      </c>
      <c r="E64" s="1">
        <v>5</v>
      </c>
      <c r="F64" s="1"/>
      <c r="G64" s="1">
        <v>1</v>
      </c>
      <c r="H64" s="1" t="str">
        <f>VLOOKUP(J64,Tables!$J$2:$K$636,2)</f>
        <v>B. Conceptual</v>
      </c>
      <c r="I64" s="1" t="str">
        <f>VLOOKUP(K64,Tables!$A$2:$B$99,2)</f>
        <v>1. Remember</v>
      </c>
      <c r="J64" s="1" t="s">
        <v>755</v>
      </c>
      <c r="K64" s="1" t="s">
        <v>723</v>
      </c>
    </row>
    <row r="65" spans="1:11" x14ac:dyDescent="0.25">
      <c r="A65" s="1" t="s">
        <v>37</v>
      </c>
      <c r="B65" s="1">
        <f>VLOOKUP(A65,Tables!$F$2:$G$15,2)</f>
        <v>1</v>
      </c>
      <c r="C65" s="1" t="s">
        <v>21</v>
      </c>
      <c r="D65" s="1" t="s">
        <v>15</v>
      </c>
      <c r="E65" s="1">
        <v>5</v>
      </c>
      <c r="F65" s="1"/>
      <c r="G65" s="1">
        <v>2</v>
      </c>
      <c r="H65" s="1" t="str">
        <f>VLOOKUP(J65,Tables!$J$2:$K$636,2)</f>
        <v>D. Metacognitive</v>
      </c>
      <c r="I65" s="1" t="str">
        <f>VLOOKUP(K65,Tables!$A$2:$B$99,2)</f>
        <v>2. Understand</v>
      </c>
      <c r="J65" s="1" t="s">
        <v>754</v>
      </c>
      <c r="K65" s="1" t="s">
        <v>753</v>
      </c>
    </row>
    <row r="66" spans="1:11" x14ac:dyDescent="0.25">
      <c r="A66" s="1" t="s">
        <v>37</v>
      </c>
      <c r="B66" s="1">
        <f>VLOOKUP(A66,Tables!$F$2:$G$15,2)</f>
        <v>1</v>
      </c>
      <c r="C66" s="1" t="s">
        <v>21</v>
      </c>
      <c r="D66" s="1" t="s">
        <v>15</v>
      </c>
      <c r="E66" s="1">
        <v>6</v>
      </c>
      <c r="F66" s="1"/>
      <c r="G66" s="1">
        <v>1</v>
      </c>
      <c r="H66" s="1" t="str">
        <f>VLOOKUP(J66,Tables!$J$2:$K$636,2)</f>
        <v>B. Conceptual</v>
      </c>
      <c r="I66" s="1" t="str">
        <f>VLOOKUP(K66,Tables!$A$2:$B$99,2)</f>
        <v>3. Apply</v>
      </c>
      <c r="J66" s="1" t="s">
        <v>701</v>
      </c>
      <c r="K66" s="1" t="s">
        <v>725</v>
      </c>
    </row>
    <row r="67" spans="1:11" x14ac:dyDescent="0.25">
      <c r="A67" s="1" t="s">
        <v>37</v>
      </c>
      <c r="B67" s="1">
        <f>VLOOKUP(A67,Tables!$F$2:$G$15,2)</f>
        <v>1</v>
      </c>
      <c r="C67" s="1" t="s">
        <v>21</v>
      </c>
      <c r="D67" s="1" t="s">
        <v>15</v>
      </c>
      <c r="E67" s="1">
        <v>6</v>
      </c>
      <c r="F67" s="1"/>
      <c r="G67" s="1">
        <v>2</v>
      </c>
      <c r="H67" s="1" t="str">
        <f>VLOOKUP(J67,Tables!$J$2:$K$636,2)</f>
        <v>D. Metacognitive</v>
      </c>
      <c r="I67" s="1" t="str">
        <f>VLOOKUP(K67,Tables!$A$2:$B$99,2)</f>
        <v>3. Apply</v>
      </c>
      <c r="J67" s="1" t="s">
        <v>741</v>
      </c>
      <c r="K67" s="1" t="s">
        <v>740</v>
      </c>
    </row>
    <row r="68" spans="1:11" x14ac:dyDescent="0.25">
      <c r="A68" s="1" t="s">
        <v>37</v>
      </c>
      <c r="B68" s="1">
        <f>VLOOKUP(A68,Tables!$F$2:$G$15,2)</f>
        <v>1</v>
      </c>
      <c r="C68" s="1" t="s">
        <v>21</v>
      </c>
      <c r="D68" s="1" t="s">
        <v>15</v>
      </c>
      <c r="E68" s="1">
        <v>6</v>
      </c>
      <c r="F68" s="1"/>
      <c r="G68" s="1">
        <v>3</v>
      </c>
      <c r="H68" s="1" t="str">
        <f>VLOOKUP(J68,Tables!$J$2:$K$636,2)</f>
        <v>D. Metacognitive</v>
      </c>
      <c r="I68" s="1" t="str">
        <f>VLOOKUP(K68,Tables!$A$2:$B$99,2)</f>
        <v>4. Analyze</v>
      </c>
      <c r="J68" s="1" t="s">
        <v>741</v>
      </c>
      <c r="K68" s="1" t="s">
        <v>739</v>
      </c>
    </row>
    <row r="69" spans="1:11" x14ac:dyDescent="0.25">
      <c r="A69" s="1" t="s">
        <v>37</v>
      </c>
      <c r="B69" s="1">
        <f>VLOOKUP(A69,Tables!$F$2:$G$15,2)</f>
        <v>1</v>
      </c>
      <c r="C69" s="1" t="s">
        <v>21</v>
      </c>
      <c r="D69" s="1" t="s">
        <v>15</v>
      </c>
      <c r="E69" s="1">
        <v>6</v>
      </c>
      <c r="F69" s="1"/>
      <c r="G69" s="1">
        <v>4</v>
      </c>
      <c r="H69" s="1" t="str">
        <f>VLOOKUP(J69,Tables!$J$2:$K$636,2)</f>
        <v>D. Metacognitive</v>
      </c>
      <c r="I69" s="1" t="str">
        <f>VLOOKUP(K69,Tables!$A$2:$B$99,2)</f>
        <v>2. Understand</v>
      </c>
      <c r="J69" s="1" t="s">
        <v>754</v>
      </c>
      <c r="K69" s="1" t="s">
        <v>753</v>
      </c>
    </row>
    <row r="70" spans="1:11" x14ac:dyDescent="0.25">
      <c r="A70" s="1" t="s">
        <v>37</v>
      </c>
      <c r="B70" s="1">
        <f>VLOOKUP(A70,Tables!$F$2:$G$15,2)</f>
        <v>1</v>
      </c>
      <c r="C70" s="1" t="s">
        <v>21</v>
      </c>
      <c r="D70" s="1" t="s">
        <v>15</v>
      </c>
      <c r="E70" s="1">
        <v>6</v>
      </c>
      <c r="F70" s="1"/>
      <c r="G70" s="1">
        <v>5</v>
      </c>
      <c r="H70" s="1" t="str">
        <f>VLOOKUP(J70,Tables!$J$2:$K$636,2)</f>
        <v>B. Conceptual</v>
      </c>
      <c r="I70" s="1" t="str">
        <f>VLOOKUP(K70,Tables!$A$2:$B$99,2)</f>
        <v>2. Understand</v>
      </c>
      <c r="J70" s="1" t="s">
        <v>727</v>
      </c>
      <c r="K70" s="1" t="s">
        <v>706</v>
      </c>
    </row>
    <row r="71" spans="1:11" x14ac:dyDescent="0.25">
      <c r="A71" s="1" t="s">
        <v>37</v>
      </c>
      <c r="B71" s="1">
        <f>VLOOKUP(A71,Tables!$F$2:$G$15,2)</f>
        <v>1</v>
      </c>
      <c r="C71" s="1" t="s">
        <v>22</v>
      </c>
      <c r="D71" s="1">
        <v>1</v>
      </c>
      <c r="E71" s="1">
        <v>1</v>
      </c>
      <c r="F71" s="1"/>
      <c r="G71" s="1">
        <v>1</v>
      </c>
      <c r="H71" s="1" t="str">
        <f>VLOOKUP(J71,Tables!$J$2:$K$636,2)</f>
        <v>B. Conceptual</v>
      </c>
      <c r="I71" s="1" t="str">
        <f>VLOOKUP(K71,Tables!$A$2:$B$99,2)</f>
        <v>4. Analyze</v>
      </c>
      <c r="J71" s="1" t="s">
        <v>714</v>
      </c>
      <c r="K71" s="1" t="s">
        <v>756</v>
      </c>
    </row>
    <row r="72" spans="1:11" x14ac:dyDescent="0.25">
      <c r="A72" s="1" t="s">
        <v>37</v>
      </c>
      <c r="B72" s="1">
        <f>VLOOKUP(A72,Tables!$F$2:$G$15,2)</f>
        <v>1</v>
      </c>
      <c r="C72" s="1" t="s">
        <v>22</v>
      </c>
      <c r="D72" s="1">
        <v>1</v>
      </c>
      <c r="E72" s="1">
        <v>1</v>
      </c>
      <c r="F72" s="1"/>
      <c r="G72" s="1">
        <v>2</v>
      </c>
      <c r="H72" s="1" t="str">
        <f>VLOOKUP(J72,Tables!$J$2:$K$636,2)</f>
        <v>B. Conceptual</v>
      </c>
      <c r="I72" s="1" t="str">
        <f>VLOOKUP(K72,Tables!$A$2:$B$99,2)</f>
        <v>2. Understand</v>
      </c>
      <c r="J72" s="1" t="s">
        <v>757</v>
      </c>
      <c r="K72" s="1" t="s">
        <v>717</v>
      </c>
    </row>
    <row r="73" spans="1:11" x14ac:dyDescent="0.25">
      <c r="A73" s="1" t="s">
        <v>37</v>
      </c>
      <c r="B73" s="1">
        <f>VLOOKUP(A73,Tables!$F$2:$G$15,2)</f>
        <v>1</v>
      </c>
      <c r="C73" s="1" t="s">
        <v>22</v>
      </c>
      <c r="D73" s="1">
        <v>2</v>
      </c>
      <c r="E73" s="1">
        <v>2</v>
      </c>
      <c r="F73" s="1"/>
      <c r="G73" s="1">
        <v>1</v>
      </c>
      <c r="H73" s="1" t="str">
        <f>VLOOKUP(J73,Tables!$J$2:$K$636,2)</f>
        <v>B. Conceptual</v>
      </c>
      <c r="I73" s="1" t="str">
        <f>VLOOKUP(K73,Tables!$A$2:$B$99,2)</f>
        <v>2. Understand</v>
      </c>
      <c r="J73" s="1" t="s">
        <v>757</v>
      </c>
      <c r="K73" s="1" t="s">
        <v>759</v>
      </c>
    </row>
    <row r="74" spans="1:11" x14ac:dyDescent="0.25">
      <c r="A74" s="1" t="s">
        <v>37</v>
      </c>
      <c r="B74" s="1">
        <f>VLOOKUP(A74,Tables!$F$2:$G$15,2)</f>
        <v>1</v>
      </c>
      <c r="C74" s="1" t="s">
        <v>22</v>
      </c>
      <c r="D74" s="1">
        <v>2</v>
      </c>
      <c r="E74" s="1">
        <v>2</v>
      </c>
      <c r="F74" s="1"/>
      <c r="G74" s="1">
        <v>2</v>
      </c>
      <c r="H74" s="1" t="str">
        <f>VLOOKUP(J74,Tables!$J$2:$K$636,2)</f>
        <v>B. Conceptual</v>
      </c>
      <c r="I74" s="1" t="str">
        <f>VLOOKUP(K74,Tables!$A$2:$B$99,2)</f>
        <v>2. Understand</v>
      </c>
      <c r="J74" s="1" t="s">
        <v>758</v>
      </c>
      <c r="K74" s="1" t="s">
        <v>706</v>
      </c>
    </row>
    <row r="75" spans="1:11" x14ac:dyDescent="0.25">
      <c r="A75" s="1" t="s">
        <v>37</v>
      </c>
      <c r="B75" s="1">
        <f>VLOOKUP(A75,Tables!$F$2:$G$15,2)</f>
        <v>1</v>
      </c>
      <c r="C75" s="1" t="s">
        <v>22</v>
      </c>
      <c r="D75" s="1">
        <v>3</v>
      </c>
      <c r="E75" s="1">
        <v>3</v>
      </c>
      <c r="F75" s="1"/>
      <c r="G75" s="1">
        <v>1</v>
      </c>
      <c r="H75" s="1" t="str">
        <f>VLOOKUP(J75,Tables!$J$2:$K$636,2)</f>
        <v>B. Conceptual</v>
      </c>
      <c r="I75" s="1" t="str">
        <f>VLOOKUP(K75,Tables!$A$2:$B$99,2)</f>
        <v>1. Remember</v>
      </c>
      <c r="J75" s="1" t="s">
        <v>760</v>
      </c>
      <c r="K75" s="1" t="s">
        <v>761</v>
      </c>
    </row>
    <row r="76" spans="1:11" x14ac:dyDescent="0.25">
      <c r="A76" s="1" t="s">
        <v>37</v>
      </c>
      <c r="B76" s="1">
        <f>VLOOKUP(A76,Tables!$F$2:$G$15,2)</f>
        <v>1</v>
      </c>
      <c r="C76" s="1" t="s">
        <v>22</v>
      </c>
      <c r="D76" s="1">
        <v>3</v>
      </c>
      <c r="E76" s="1">
        <v>3</v>
      </c>
      <c r="F76" s="1"/>
      <c r="G76" s="1">
        <v>2</v>
      </c>
      <c r="H76" s="1" t="str">
        <f>VLOOKUP(J76,Tables!$J$2:$K$636,2)</f>
        <v>B. Conceptual</v>
      </c>
      <c r="I76" s="1" t="str">
        <f>VLOOKUP(K76,Tables!$A$2:$B$99,2)</f>
        <v>3. Apply</v>
      </c>
      <c r="J76" s="1" t="s">
        <v>760</v>
      </c>
      <c r="K76" s="1" t="s">
        <v>703</v>
      </c>
    </row>
    <row r="77" spans="1:11" x14ac:dyDescent="0.25">
      <c r="A77" s="1" t="s">
        <v>37</v>
      </c>
      <c r="B77" s="1">
        <f>VLOOKUP(A77,Tables!$F$2:$G$15,2)</f>
        <v>1</v>
      </c>
      <c r="C77" s="1" t="s">
        <v>22</v>
      </c>
      <c r="D77" s="1">
        <v>4</v>
      </c>
      <c r="E77" s="1">
        <v>4</v>
      </c>
      <c r="F77" s="1"/>
      <c r="G77" s="1">
        <v>1</v>
      </c>
      <c r="H77" s="1" t="str">
        <f>VLOOKUP(J77,Tables!$J$2:$K$636,2)</f>
        <v>B. Conceptual</v>
      </c>
      <c r="I77" s="1" t="str">
        <f>VLOOKUP(K77,Tables!$A$2:$B$99,2)</f>
        <v>4. Analyze</v>
      </c>
      <c r="J77" s="1" t="s">
        <v>764</v>
      </c>
      <c r="K77" s="1" t="s">
        <v>762</v>
      </c>
    </row>
    <row r="78" spans="1:11" x14ac:dyDescent="0.25">
      <c r="A78" s="1" t="s">
        <v>37</v>
      </c>
      <c r="B78" s="1">
        <f>VLOOKUP(A78,Tables!$F$2:$G$15,2)</f>
        <v>1</v>
      </c>
      <c r="C78" s="1" t="s">
        <v>22</v>
      </c>
      <c r="D78" s="1">
        <v>4</v>
      </c>
      <c r="E78" s="1">
        <v>4</v>
      </c>
      <c r="F78" s="1"/>
      <c r="G78" s="1">
        <v>2</v>
      </c>
      <c r="H78" s="1" t="str">
        <f>VLOOKUP(J78,Tables!$J$2:$K$636,2)</f>
        <v>B. Conceptual</v>
      </c>
      <c r="I78" s="1" t="str">
        <f>VLOOKUP(K78,Tables!$A$2:$B$99,2)</f>
        <v>2. Understand</v>
      </c>
      <c r="J78" s="1" t="s">
        <v>764</v>
      </c>
      <c r="K78" s="1" t="s">
        <v>704</v>
      </c>
    </row>
    <row r="79" spans="1:11" x14ac:dyDescent="0.25">
      <c r="A79" s="1" t="s">
        <v>37</v>
      </c>
      <c r="B79" s="1">
        <f>VLOOKUP(A79,Tables!$F$2:$G$15,2)</f>
        <v>1</v>
      </c>
      <c r="C79" s="1" t="s">
        <v>22</v>
      </c>
      <c r="D79" s="1">
        <v>4</v>
      </c>
      <c r="E79" s="1">
        <v>4</v>
      </c>
      <c r="F79" s="1"/>
      <c r="G79" s="1">
        <v>3</v>
      </c>
      <c r="H79" s="1" t="str">
        <f>VLOOKUP(J79,Tables!$J$2:$K$636,2)</f>
        <v>B. Conceptual</v>
      </c>
      <c r="I79" s="1" t="str">
        <f>VLOOKUP(K79,Tables!$A$2:$B$99,2)</f>
        <v>2. Understand</v>
      </c>
      <c r="J79" s="1" t="s">
        <v>764</v>
      </c>
      <c r="K79" s="1" t="s">
        <v>763</v>
      </c>
    </row>
    <row r="80" spans="1:11" x14ac:dyDescent="0.25">
      <c r="A80" s="1" t="s">
        <v>37</v>
      </c>
      <c r="B80" s="1">
        <f>VLOOKUP(A80,Tables!$F$2:$G$15,2)</f>
        <v>1</v>
      </c>
      <c r="C80" s="1" t="s">
        <v>22</v>
      </c>
      <c r="D80" s="1">
        <v>4</v>
      </c>
      <c r="E80" s="1">
        <v>4</v>
      </c>
      <c r="F80" s="1"/>
      <c r="G80" s="1">
        <v>4</v>
      </c>
      <c r="H80" s="1" t="str">
        <f>VLOOKUP(J80,Tables!$J$2:$K$636,2)</f>
        <v>B. Conceptual</v>
      </c>
      <c r="I80" s="1" t="str">
        <f>VLOOKUP(K80,Tables!$A$2:$B$99,2)</f>
        <v>5. Evaluate</v>
      </c>
      <c r="J80" s="1" t="s">
        <v>764</v>
      </c>
      <c r="K80" s="1" t="s">
        <v>765</v>
      </c>
    </row>
    <row r="81" spans="1:11" x14ac:dyDescent="0.25">
      <c r="A81" s="1" t="s">
        <v>37</v>
      </c>
      <c r="B81" s="1">
        <f>VLOOKUP(A81,Tables!$F$2:$G$15,2)</f>
        <v>1</v>
      </c>
      <c r="C81" s="1" t="s">
        <v>24</v>
      </c>
      <c r="D81" s="1">
        <v>1</v>
      </c>
      <c r="E81" s="1">
        <v>1</v>
      </c>
      <c r="F81" s="1"/>
      <c r="G81" s="1">
        <v>1</v>
      </c>
      <c r="H81" s="1" t="str">
        <f>VLOOKUP(J81,Tables!$J$2:$K$636,2)</f>
        <v>B. Conceptual</v>
      </c>
      <c r="I81" s="1" t="str">
        <f>VLOOKUP(K81,Tables!$A$2:$B$99,2)</f>
        <v>4. Analyze</v>
      </c>
      <c r="J81" s="1" t="s">
        <v>728</v>
      </c>
      <c r="K81" s="1" t="s">
        <v>734</v>
      </c>
    </row>
    <row r="82" spans="1:11" x14ac:dyDescent="0.25">
      <c r="A82" s="1" t="s">
        <v>37</v>
      </c>
      <c r="B82" s="1">
        <f>VLOOKUP(A82,Tables!$F$2:$G$15,2)</f>
        <v>1</v>
      </c>
      <c r="C82" s="1" t="s">
        <v>24</v>
      </c>
      <c r="D82" s="1">
        <v>1</v>
      </c>
      <c r="E82" s="1">
        <v>1</v>
      </c>
      <c r="F82" s="1"/>
      <c r="G82" s="1">
        <v>2</v>
      </c>
      <c r="H82" s="1" t="str">
        <f>VLOOKUP(J82,Tables!$J$2:$K$636,2)</f>
        <v>B. Conceptual</v>
      </c>
      <c r="I82" s="1" t="str">
        <f>VLOOKUP(K82,Tables!$A$2:$B$99,2)</f>
        <v>6. Create</v>
      </c>
      <c r="J82" s="1" t="s">
        <v>731</v>
      </c>
      <c r="K82" s="1" t="s">
        <v>736</v>
      </c>
    </row>
    <row r="83" spans="1:11" x14ac:dyDescent="0.25">
      <c r="A83" s="1" t="s">
        <v>37</v>
      </c>
      <c r="B83" s="1">
        <f>VLOOKUP(A83,Tables!$F$2:$G$15,2)</f>
        <v>1</v>
      </c>
      <c r="C83" s="1" t="s">
        <v>24</v>
      </c>
      <c r="D83" s="1">
        <v>1</v>
      </c>
      <c r="E83" s="1">
        <v>1</v>
      </c>
      <c r="F83" s="1"/>
      <c r="G83" s="1">
        <v>3</v>
      </c>
      <c r="H83" s="1" t="str">
        <f>VLOOKUP(J83,Tables!$J$2:$K$636,2)</f>
        <v>B. Conceptual</v>
      </c>
      <c r="I83" s="1" t="str">
        <f>VLOOKUP(K83,Tables!$A$2:$B$99,2)</f>
        <v>2. Understand</v>
      </c>
      <c r="J83" s="1" t="s">
        <v>731</v>
      </c>
      <c r="K83" s="1" t="s">
        <v>737</v>
      </c>
    </row>
    <row r="84" spans="1:11" x14ac:dyDescent="0.25">
      <c r="A84" s="1" t="s">
        <v>37</v>
      </c>
      <c r="B84" s="1">
        <f>VLOOKUP(A84,Tables!$F$2:$G$15,2)</f>
        <v>1</v>
      </c>
      <c r="C84" s="1" t="s">
        <v>24</v>
      </c>
      <c r="D84" s="1">
        <v>2</v>
      </c>
      <c r="E84" s="1">
        <v>2</v>
      </c>
      <c r="F84" s="1"/>
      <c r="G84" s="1">
        <v>1</v>
      </c>
      <c r="H84" s="1" t="str">
        <f>VLOOKUP(J84,Tables!$J$2:$K$636,2)</f>
        <v>B. Conceptual</v>
      </c>
      <c r="I84" s="1" t="str">
        <f>VLOOKUP(K84,Tables!$A$2:$B$99,2)</f>
        <v>4. Analyze</v>
      </c>
      <c r="J84" s="1" t="s">
        <v>766</v>
      </c>
      <c r="K84" s="1" t="s">
        <v>726</v>
      </c>
    </row>
    <row r="85" spans="1:11" x14ac:dyDescent="0.25">
      <c r="A85" s="1" t="s">
        <v>37</v>
      </c>
      <c r="B85" s="1">
        <f>VLOOKUP(A85,Tables!$F$2:$G$15,2)</f>
        <v>1</v>
      </c>
      <c r="C85" s="1" t="s">
        <v>24</v>
      </c>
      <c r="D85" s="1">
        <v>2</v>
      </c>
      <c r="E85" s="1">
        <v>2</v>
      </c>
      <c r="F85" s="1"/>
      <c r="G85" s="1">
        <v>2</v>
      </c>
      <c r="H85" s="1" t="str">
        <f>VLOOKUP(J85,Tables!$J$2:$K$636,2)</f>
        <v>B. Conceptual</v>
      </c>
      <c r="I85" s="1" t="str">
        <f>VLOOKUP(K85,Tables!$A$2:$B$99,2)</f>
        <v>4. Analyze</v>
      </c>
      <c r="J85" s="1" t="s">
        <v>767</v>
      </c>
      <c r="K85" s="1" t="s">
        <v>726</v>
      </c>
    </row>
    <row r="86" spans="1:11" x14ac:dyDescent="0.25">
      <c r="A86" s="1" t="s">
        <v>37</v>
      </c>
      <c r="B86" s="1">
        <f>VLOOKUP(A86,Tables!$F$2:$G$15,2)</f>
        <v>1</v>
      </c>
      <c r="C86" s="1" t="s">
        <v>24</v>
      </c>
      <c r="D86" s="1">
        <v>2</v>
      </c>
      <c r="E86" s="1">
        <v>2</v>
      </c>
      <c r="F86" s="1"/>
      <c r="G86" s="1">
        <v>3</v>
      </c>
      <c r="H86" s="1" t="str">
        <f>VLOOKUP(J86,Tables!$J$2:$K$636,2)</f>
        <v>B. Conceptual</v>
      </c>
      <c r="I86" s="1" t="str">
        <f>VLOOKUP(K86,Tables!$A$2:$B$99,2)</f>
        <v>4. Analyze</v>
      </c>
      <c r="J86" s="1" t="s">
        <v>768</v>
      </c>
      <c r="K86" s="1" t="s">
        <v>726</v>
      </c>
    </row>
    <row r="87" spans="1:11" x14ac:dyDescent="0.25">
      <c r="A87" s="1" t="s">
        <v>37</v>
      </c>
      <c r="B87" s="1">
        <f>VLOOKUP(A87,Tables!$F$2:$G$15,2)</f>
        <v>1</v>
      </c>
      <c r="C87" s="1" t="s">
        <v>24</v>
      </c>
      <c r="D87" s="1">
        <v>3</v>
      </c>
      <c r="E87" s="1">
        <v>3</v>
      </c>
      <c r="F87" s="1"/>
      <c r="G87" s="1">
        <v>1</v>
      </c>
      <c r="H87" s="1" t="str">
        <f>VLOOKUP(J87,Tables!$J$2:$K$636,2)</f>
        <v>A. Factual</v>
      </c>
      <c r="I87" s="1" t="str">
        <f>VLOOKUP(K87,Tables!$A$2:$B$99,2)</f>
        <v>4. Analyze</v>
      </c>
      <c r="J87" s="1" t="s">
        <v>770</v>
      </c>
      <c r="K87" s="1" t="s">
        <v>769</v>
      </c>
    </row>
    <row r="88" spans="1:11" x14ac:dyDescent="0.25">
      <c r="A88" s="1" t="s">
        <v>37</v>
      </c>
      <c r="B88" s="1">
        <f>VLOOKUP(A88,Tables!$F$2:$G$15,2)</f>
        <v>1</v>
      </c>
      <c r="C88" s="1" t="s">
        <v>24</v>
      </c>
      <c r="D88" s="1">
        <v>3</v>
      </c>
      <c r="E88" s="1">
        <v>3</v>
      </c>
      <c r="F88" s="1"/>
      <c r="G88" s="1">
        <v>2</v>
      </c>
      <c r="H88" s="1" t="str">
        <f>VLOOKUP(J88,Tables!$J$2:$K$636,2)</f>
        <v>A. Factual</v>
      </c>
      <c r="I88" s="1" t="str">
        <f>VLOOKUP(K88,Tables!$A$2:$B$99,2)</f>
        <v>4. Analyze</v>
      </c>
      <c r="J88" s="1" t="s">
        <v>771</v>
      </c>
      <c r="K88" s="1" t="s">
        <v>769</v>
      </c>
    </row>
    <row r="89" spans="1:11" x14ac:dyDescent="0.25">
      <c r="A89" s="1" t="s">
        <v>37</v>
      </c>
      <c r="B89" s="1">
        <f>VLOOKUP(A89,Tables!$F$2:$G$15,2)</f>
        <v>1</v>
      </c>
      <c r="C89" s="1" t="s">
        <v>24</v>
      </c>
      <c r="D89" s="1">
        <v>3</v>
      </c>
      <c r="E89" s="1">
        <v>3</v>
      </c>
      <c r="F89" s="1"/>
      <c r="G89" s="1">
        <v>3</v>
      </c>
      <c r="H89" s="1" t="str">
        <f>VLOOKUP(J89,Tables!$J$2:$K$636,2)</f>
        <v>B. Conceptual</v>
      </c>
      <c r="I89" s="1" t="str">
        <f>VLOOKUP(K89,Tables!$A$2:$B$99,2)</f>
        <v>2. Understand</v>
      </c>
      <c r="J89" s="1" t="s">
        <v>772</v>
      </c>
      <c r="K89" s="1" t="s">
        <v>729</v>
      </c>
    </row>
    <row r="90" spans="1:11" x14ac:dyDescent="0.25">
      <c r="A90" s="1" t="s">
        <v>37</v>
      </c>
      <c r="B90" s="1">
        <f>VLOOKUP(A90,Tables!$F$2:$G$15,2)</f>
        <v>1</v>
      </c>
      <c r="C90" s="1" t="s">
        <v>24</v>
      </c>
      <c r="D90" s="1">
        <v>3</v>
      </c>
      <c r="E90" s="1">
        <v>3</v>
      </c>
      <c r="F90" s="1"/>
      <c r="G90" s="1">
        <v>4</v>
      </c>
      <c r="H90" s="1" t="str">
        <f>VLOOKUP(J90,Tables!$J$2:$K$636,2)</f>
        <v>A. Factual</v>
      </c>
      <c r="I90" s="1" t="str">
        <f>VLOOKUP(K90,Tables!$A$2:$B$99,2)</f>
        <v>3. Apply</v>
      </c>
      <c r="J90" s="1" t="s">
        <v>773</v>
      </c>
      <c r="K90" s="1" t="s">
        <v>740</v>
      </c>
    </row>
    <row r="91" spans="1:11" x14ac:dyDescent="0.25">
      <c r="A91" s="1" t="s">
        <v>37</v>
      </c>
      <c r="B91" s="1">
        <f>VLOOKUP(A91,Tables!$F$2:$G$15,2)</f>
        <v>1</v>
      </c>
      <c r="C91" s="1" t="s">
        <v>24</v>
      </c>
      <c r="D91" s="1">
        <v>3</v>
      </c>
      <c r="E91" s="1">
        <v>3</v>
      </c>
      <c r="F91" s="1"/>
      <c r="G91" s="1">
        <v>5</v>
      </c>
      <c r="H91" s="1" t="str">
        <f>VLOOKUP(J91,Tables!$J$2:$K$636,2)</f>
        <v>C. Procedural</v>
      </c>
      <c r="I91" s="1" t="str">
        <f>VLOOKUP(K91,Tables!$A$2:$B$99,2)</f>
        <v>2. Understand</v>
      </c>
      <c r="J91" s="1" t="s">
        <v>774</v>
      </c>
      <c r="K91" s="1" t="s">
        <v>729</v>
      </c>
    </row>
    <row r="92" spans="1:11" x14ac:dyDescent="0.25">
      <c r="A92" s="1" t="s">
        <v>37</v>
      </c>
      <c r="B92" s="1">
        <f>VLOOKUP(A92,Tables!$F$2:$G$15,2)</f>
        <v>1</v>
      </c>
      <c r="C92" s="1" t="s">
        <v>24</v>
      </c>
      <c r="D92" s="1">
        <v>3</v>
      </c>
      <c r="E92" s="1">
        <v>3</v>
      </c>
      <c r="F92" s="1"/>
      <c r="G92" s="1">
        <v>6</v>
      </c>
      <c r="H92" s="1" t="str">
        <f>VLOOKUP(J92,Tables!$J$2:$K$636,2)</f>
        <v>C. Procedural</v>
      </c>
      <c r="I92" s="1" t="str">
        <f>VLOOKUP(K92,Tables!$A$2:$B$99,2)</f>
        <v>2. Understand</v>
      </c>
      <c r="J92" s="1" t="s">
        <v>775</v>
      </c>
      <c r="K92" s="1" t="s">
        <v>706</v>
      </c>
    </row>
    <row r="93" spans="1:11" x14ac:dyDescent="0.25">
      <c r="A93" s="1" t="s">
        <v>38</v>
      </c>
      <c r="B93" s="1">
        <f>VLOOKUP(A93,Tables!$F$2:$G$15,2)</f>
        <v>1</v>
      </c>
      <c r="C93" s="1" t="s">
        <v>20</v>
      </c>
      <c r="D93" s="1">
        <v>1</v>
      </c>
      <c r="E93" s="1">
        <v>1</v>
      </c>
      <c r="F93" s="1"/>
      <c r="G93" s="1"/>
      <c r="H93" s="1" t="str">
        <f>VLOOKUP(J93,Tables!$J$2:$K$636,2)</f>
        <v>B. Conceptual</v>
      </c>
      <c r="I93" s="1" t="str">
        <f>VLOOKUP(K93,Tables!$A$2:$B$99,2)</f>
        <v>3. Apply</v>
      </c>
      <c r="J93" s="1" t="s">
        <v>721</v>
      </c>
      <c r="K93" s="1" t="s">
        <v>720</v>
      </c>
    </row>
    <row r="94" spans="1:11" x14ac:dyDescent="0.25">
      <c r="A94" s="1" t="s">
        <v>38</v>
      </c>
      <c r="B94" s="1">
        <f>VLOOKUP(A94,Tables!$F$2:$G$15,2)</f>
        <v>1</v>
      </c>
      <c r="C94" s="1" t="s">
        <v>20</v>
      </c>
      <c r="D94" s="1">
        <v>2</v>
      </c>
      <c r="E94" s="1">
        <v>2</v>
      </c>
      <c r="F94" s="1"/>
      <c r="G94" s="1">
        <v>1</v>
      </c>
      <c r="H94" s="1" t="str">
        <f>VLOOKUP(J94,Tables!$J$2:$K$636,2)</f>
        <v>B. Conceptual</v>
      </c>
      <c r="I94" s="1" t="str">
        <f>VLOOKUP(K94,Tables!$A$2:$B$99,2)</f>
        <v>3. Apply</v>
      </c>
      <c r="J94" s="1" t="s">
        <v>701</v>
      </c>
      <c r="K94" s="1" t="s">
        <v>724</v>
      </c>
    </row>
    <row r="95" spans="1:11" x14ac:dyDescent="0.25">
      <c r="A95" s="1" t="s">
        <v>38</v>
      </c>
      <c r="B95" s="1">
        <f>VLOOKUP(A95,Tables!$F$2:$G$15,2)</f>
        <v>1</v>
      </c>
      <c r="C95" s="1" t="s">
        <v>20</v>
      </c>
      <c r="D95" s="1">
        <v>2</v>
      </c>
      <c r="E95" s="1">
        <v>2</v>
      </c>
      <c r="F95" s="1"/>
      <c r="G95" s="1">
        <v>2</v>
      </c>
      <c r="H95" s="1" t="str">
        <f>VLOOKUP(J95,Tables!$J$2:$K$636,2)</f>
        <v>B. Conceptual</v>
      </c>
      <c r="I95" s="1" t="str">
        <f>VLOOKUP(K95,Tables!$A$2:$B$99,2)</f>
        <v>3. Apply</v>
      </c>
      <c r="J95" s="1" t="s">
        <v>701</v>
      </c>
      <c r="K95" s="1" t="s">
        <v>725</v>
      </c>
    </row>
    <row r="96" spans="1:11" x14ac:dyDescent="0.25">
      <c r="A96" s="1" t="s">
        <v>38</v>
      </c>
      <c r="B96" s="1">
        <f>VLOOKUP(A96,Tables!$F$2:$G$15,2)</f>
        <v>1</v>
      </c>
      <c r="C96" s="1" t="s">
        <v>20</v>
      </c>
      <c r="D96" s="1">
        <v>2</v>
      </c>
      <c r="E96" s="1">
        <v>2</v>
      </c>
      <c r="F96" s="1"/>
      <c r="G96" s="1">
        <v>3</v>
      </c>
      <c r="H96" s="1" t="str">
        <f>VLOOKUP(J96,Tables!$J$2:$K$636,2)</f>
        <v>C. Procedural</v>
      </c>
      <c r="I96" s="1" t="str">
        <f>VLOOKUP(K96,Tables!$A$2:$B$99,2)</f>
        <v>1. Remember</v>
      </c>
      <c r="J96" s="1" t="s">
        <v>776</v>
      </c>
      <c r="K96" s="1" t="s">
        <v>711</v>
      </c>
    </row>
    <row r="97" spans="1:11" x14ac:dyDescent="0.25">
      <c r="A97" s="1" t="s">
        <v>38</v>
      </c>
      <c r="B97" s="1">
        <f>VLOOKUP(A97,Tables!$F$2:$G$15,2)</f>
        <v>1</v>
      </c>
      <c r="C97" s="1" t="s">
        <v>20</v>
      </c>
      <c r="D97" s="1">
        <v>3</v>
      </c>
      <c r="E97" s="1">
        <v>3</v>
      </c>
      <c r="F97" s="1"/>
      <c r="G97" s="1">
        <v>1</v>
      </c>
      <c r="H97" s="1" t="str">
        <f>VLOOKUP(J97,Tables!$J$2:$K$636,2)</f>
        <v>B. Conceptual</v>
      </c>
      <c r="I97" s="1" t="str">
        <f>VLOOKUP(K97,Tables!$A$2:$B$99,2)</f>
        <v>4. Analyze</v>
      </c>
      <c r="J97" s="1" t="s">
        <v>777</v>
      </c>
      <c r="K97" s="1" t="s">
        <v>743</v>
      </c>
    </row>
    <row r="98" spans="1:11" x14ac:dyDescent="0.25">
      <c r="A98" s="1" t="s">
        <v>38</v>
      </c>
      <c r="B98" s="1">
        <f>VLOOKUP(A98,Tables!$F$2:$G$15,2)</f>
        <v>1</v>
      </c>
      <c r="C98" s="1" t="s">
        <v>20</v>
      </c>
      <c r="D98" s="1">
        <v>3</v>
      </c>
      <c r="E98" s="1">
        <v>3</v>
      </c>
      <c r="F98" s="1"/>
      <c r="G98" s="1">
        <v>2</v>
      </c>
      <c r="H98" s="1" t="str">
        <f>VLOOKUP(J98,Tables!$J$2:$K$636,2)</f>
        <v>B. Conceptual</v>
      </c>
      <c r="I98" s="1" t="str">
        <f>VLOOKUP(K98,Tables!$A$2:$B$99,2)</f>
        <v>3. Apply</v>
      </c>
      <c r="J98" s="1" t="s">
        <v>778</v>
      </c>
      <c r="K98" s="1" t="s">
        <v>703</v>
      </c>
    </row>
    <row r="99" spans="1:11" x14ac:dyDescent="0.25">
      <c r="A99" s="1" t="s">
        <v>38</v>
      </c>
      <c r="B99" s="1">
        <f>VLOOKUP(A99,Tables!$F$2:$G$15,2)</f>
        <v>1</v>
      </c>
      <c r="C99" s="1" t="s">
        <v>20</v>
      </c>
      <c r="D99" s="1">
        <v>4</v>
      </c>
      <c r="E99" s="1">
        <v>4</v>
      </c>
      <c r="F99" s="1"/>
      <c r="G99" s="1">
        <v>1</v>
      </c>
      <c r="H99" s="1" t="str">
        <f>VLOOKUP(J99,Tables!$J$2:$K$636,2)</f>
        <v>C. Procedural</v>
      </c>
      <c r="I99" s="1" t="str">
        <f>VLOOKUP(K99,Tables!$A$2:$B$99,2)</f>
        <v>3. Apply</v>
      </c>
      <c r="J99" s="1" t="s">
        <v>718</v>
      </c>
      <c r="K99" s="1" t="s">
        <v>740</v>
      </c>
    </row>
    <row r="100" spans="1:11" x14ac:dyDescent="0.25">
      <c r="A100" s="1" t="s">
        <v>38</v>
      </c>
      <c r="B100" s="1">
        <f>VLOOKUP(A100,Tables!$F$2:$G$15,2)</f>
        <v>1</v>
      </c>
      <c r="C100" s="1" t="s">
        <v>20</v>
      </c>
      <c r="D100" s="1">
        <v>4</v>
      </c>
      <c r="E100" s="1">
        <v>4</v>
      </c>
      <c r="F100" s="1"/>
      <c r="G100" s="1">
        <v>2</v>
      </c>
      <c r="H100" s="1" t="str">
        <f>VLOOKUP(J100,Tables!$J$2:$K$636,2)</f>
        <v>B. Conceptual</v>
      </c>
      <c r="I100" s="1" t="str">
        <f>VLOOKUP(K100,Tables!$A$2:$B$99,2)</f>
        <v>3. Apply</v>
      </c>
      <c r="J100" s="1" t="s">
        <v>778</v>
      </c>
      <c r="K100" s="1" t="s">
        <v>703</v>
      </c>
    </row>
    <row r="101" spans="1:11" x14ac:dyDescent="0.25">
      <c r="A101" s="1" t="s">
        <v>38</v>
      </c>
      <c r="B101" s="1">
        <f>VLOOKUP(A101,Tables!$F$2:$G$15,2)</f>
        <v>1</v>
      </c>
      <c r="C101" s="1" t="s">
        <v>21</v>
      </c>
      <c r="D101" s="1">
        <v>1</v>
      </c>
      <c r="E101" s="1">
        <v>1</v>
      </c>
      <c r="F101" s="1"/>
      <c r="G101" s="1"/>
      <c r="H101" s="1" t="str">
        <f>VLOOKUP(J101,Tables!$J$2:$K$636,2)</f>
        <v>A. Factual</v>
      </c>
      <c r="I101" s="1" t="str">
        <f>VLOOKUP(K101,Tables!$A$2:$B$99,2)</f>
        <v>2. Understand</v>
      </c>
      <c r="J101" s="1" t="s">
        <v>779</v>
      </c>
      <c r="K101" s="1" t="s">
        <v>706</v>
      </c>
    </row>
    <row r="102" spans="1:11" x14ac:dyDescent="0.25">
      <c r="A102" s="1" t="s">
        <v>38</v>
      </c>
      <c r="B102" s="1">
        <f>VLOOKUP(A102,Tables!$F$2:$G$15,2)</f>
        <v>1</v>
      </c>
      <c r="C102" s="1" t="s">
        <v>21</v>
      </c>
      <c r="D102" s="1">
        <v>1</v>
      </c>
      <c r="E102" s="1">
        <v>1</v>
      </c>
      <c r="F102" s="1" t="s">
        <v>12</v>
      </c>
      <c r="G102" s="1"/>
      <c r="H102" s="1" t="str">
        <f>VLOOKUP(J102,Tables!$J$2:$K$636,2)</f>
        <v>A. Factual</v>
      </c>
      <c r="I102" s="1" t="str">
        <f>VLOOKUP(K102,Tables!$A$2:$B$99,2)</f>
        <v>2. Understand</v>
      </c>
      <c r="J102" s="1" t="s">
        <v>779</v>
      </c>
      <c r="K102" s="1" t="s">
        <v>706</v>
      </c>
    </row>
    <row r="103" spans="1:11" x14ac:dyDescent="0.25">
      <c r="A103" s="1" t="s">
        <v>38</v>
      </c>
      <c r="B103" s="1">
        <f>VLOOKUP(A103,Tables!$F$2:$G$15,2)</f>
        <v>1</v>
      </c>
      <c r="C103" s="1" t="s">
        <v>21</v>
      </c>
      <c r="D103" s="1">
        <v>1</v>
      </c>
      <c r="E103" s="1">
        <v>1</v>
      </c>
      <c r="F103" s="1" t="s">
        <v>13</v>
      </c>
      <c r="G103" s="1"/>
      <c r="H103" s="1" t="str">
        <f>VLOOKUP(J103,Tables!$J$2:$K$636,2)</f>
        <v>A. Factual</v>
      </c>
      <c r="I103" s="1" t="str">
        <f>VLOOKUP(K103,Tables!$A$2:$B$99,2)</f>
        <v>2. Understand</v>
      </c>
      <c r="J103" s="1" t="s">
        <v>779</v>
      </c>
      <c r="K103" s="1" t="s">
        <v>706</v>
      </c>
    </row>
    <row r="104" spans="1:11" x14ac:dyDescent="0.25">
      <c r="A104" s="1" t="s">
        <v>38</v>
      </c>
      <c r="B104" s="1">
        <f>VLOOKUP(A104,Tables!$F$2:$G$15,2)</f>
        <v>1</v>
      </c>
      <c r="C104" s="1" t="s">
        <v>21</v>
      </c>
      <c r="D104" s="1">
        <v>2</v>
      </c>
      <c r="E104" s="1">
        <v>2</v>
      </c>
      <c r="F104" s="1"/>
      <c r="G104" s="1"/>
      <c r="H104" s="1" t="str">
        <f>VLOOKUP(J104,Tables!$J$2:$K$636,2)</f>
        <v>B. Conceptual</v>
      </c>
      <c r="I104" s="1" t="str">
        <f>VLOOKUP(K104,Tables!$A$2:$B$99,2)</f>
        <v>3. Apply</v>
      </c>
      <c r="J104" s="1" t="s">
        <v>701</v>
      </c>
      <c r="K104" s="1" t="s">
        <v>702</v>
      </c>
    </row>
    <row r="105" spans="1:11" x14ac:dyDescent="0.25">
      <c r="A105" s="1" t="s">
        <v>38</v>
      </c>
      <c r="B105" s="1">
        <f>VLOOKUP(A105,Tables!$F$2:$G$15,2)</f>
        <v>1</v>
      </c>
      <c r="C105" s="1" t="s">
        <v>21</v>
      </c>
      <c r="D105" s="1">
        <v>3</v>
      </c>
      <c r="E105" s="1">
        <v>3</v>
      </c>
      <c r="F105" s="1"/>
      <c r="G105" s="1">
        <v>1</v>
      </c>
      <c r="H105" s="1" t="str">
        <f>VLOOKUP(J105,Tables!$J$2:$K$636,2)</f>
        <v>A. Factual</v>
      </c>
      <c r="I105" s="1" t="str">
        <f>VLOOKUP(K105,Tables!$A$2:$B$99,2)</f>
        <v>3. Apply</v>
      </c>
      <c r="J105" s="1" t="s">
        <v>747</v>
      </c>
      <c r="K105" s="1" t="s">
        <v>746</v>
      </c>
    </row>
    <row r="106" spans="1:11" x14ac:dyDescent="0.25">
      <c r="A106" s="1" t="s">
        <v>38</v>
      </c>
      <c r="B106" s="1">
        <f>VLOOKUP(A106,Tables!$F$2:$G$15,2)</f>
        <v>1</v>
      </c>
      <c r="C106" s="1" t="s">
        <v>21</v>
      </c>
      <c r="D106" s="1">
        <v>3</v>
      </c>
      <c r="E106" s="1">
        <v>3</v>
      </c>
      <c r="F106" s="1"/>
      <c r="G106" s="1">
        <v>2</v>
      </c>
      <c r="H106" s="1" t="str">
        <f>VLOOKUP(J106,Tables!$J$2:$K$636,2)</f>
        <v>A. Factual</v>
      </c>
      <c r="I106" s="1" t="str">
        <f>VLOOKUP(K106,Tables!$A$2:$B$99,2)</f>
        <v>3. Apply</v>
      </c>
      <c r="J106" s="1" t="s">
        <v>709</v>
      </c>
      <c r="K106" s="1" t="s">
        <v>746</v>
      </c>
    </row>
    <row r="107" spans="1:11" x14ac:dyDescent="0.25">
      <c r="A107" s="1" t="s">
        <v>38</v>
      </c>
      <c r="B107" s="1">
        <f>VLOOKUP(A107,Tables!$F$2:$G$15,2)</f>
        <v>1</v>
      </c>
      <c r="C107" s="1" t="s">
        <v>21</v>
      </c>
      <c r="D107" s="1">
        <v>3</v>
      </c>
      <c r="E107" s="1">
        <v>3</v>
      </c>
      <c r="F107" s="1"/>
      <c r="G107" s="1">
        <v>3</v>
      </c>
      <c r="H107" s="1" t="str">
        <f>VLOOKUP(J107,Tables!$J$2:$K$636,2)</f>
        <v>C. Procedural</v>
      </c>
      <c r="I107" s="1" t="str">
        <f>VLOOKUP(K107,Tables!$A$2:$B$99,2)</f>
        <v>3. Apply</v>
      </c>
      <c r="J107" s="1" t="s">
        <v>780</v>
      </c>
      <c r="K107" s="1" t="s">
        <v>746</v>
      </c>
    </row>
    <row r="108" spans="1:11" x14ac:dyDescent="0.25">
      <c r="A108" s="1" t="s">
        <v>38</v>
      </c>
      <c r="B108" s="1">
        <f>VLOOKUP(A108,Tables!$F$2:$G$15,2)</f>
        <v>1</v>
      </c>
      <c r="C108" s="1" t="s">
        <v>21</v>
      </c>
      <c r="D108" s="1">
        <v>3</v>
      </c>
      <c r="E108" s="1">
        <v>3</v>
      </c>
      <c r="F108" s="1"/>
      <c r="G108" s="1">
        <v>4</v>
      </c>
      <c r="H108" s="1" t="str">
        <f>VLOOKUP(J108,Tables!$J$2:$K$636,2)</f>
        <v>A. Factual</v>
      </c>
      <c r="I108" s="1" t="str">
        <f>VLOOKUP(K108,Tables!$A$2:$B$99,2)</f>
        <v>3. Apply</v>
      </c>
      <c r="J108" s="1" t="s">
        <v>747</v>
      </c>
      <c r="K108" s="1" t="s">
        <v>703</v>
      </c>
    </row>
    <row r="109" spans="1:11" x14ac:dyDescent="0.25">
      <c r="A109" s="1" t="s">
        <v>38</v>
      </c>
      <c r="B109" s="1">
        <f>VLOOKUP(A109,Tables!$F$2:$G$15,2)</f>
        <v>1</v>
      </c>
      <c r="C109" s="1" t="s">
        <v>21</v>
      </c>
      <c r="D109" s="1">
        <v>3</v>
      </c>
      <c r="E109" s="1">
        <v>3</v>
      </c>
      <c r="F109" s="1"/>
      <c r="G109" s="1">
        <v>5</v>
      </c>
      <c r="H109" s="1" t="str">
        <f>VLOOKUP(J109,Tables!$J$2:$K$636,2)</f>
        <v>A. Factual</v>
      </c>
      <c r="I109" s="1" t="str">
        <f>VLOOKUP(K109,Tables!$A$2:$B$99,2)</f>
        <v>3. Apply</v>
      </c>
      <c r="J109" s="1" t="s">
        <v>709</v>
      </c>
      <c r="K109" s="1" t="s">
        <v>703</v>
      </c>
    </row>
    <row r="110" spans="1:11" x14ac:dyDescent="0.25">
      <c r="A110" s="1" t="s">
        <v>38</v>
      </c>
      <c r="B110" s="1">
        <f>VLOOKUP(A110,Tables!$F$2:$G$15,2)</f>
        <v>1</v>
      </c>
      <c r="C110" s="1" t="s">
        <v>21</v>
      </c>
      <c r="D110" s="1">
        <v>3</v>
      </c>
      <c r="E110" s="1">
        <v>3</v>
      </c>
      <c r="F110" s="1"/>
      <c r="G110" s="1">
        <v>6</v>
      </c>
      <c r="H110" s="1" t="str">
        <f>VLOOKUP(J110,Tables!$J$2:$K$636,2)</f>
        <v>C. Procedural</v>
      </c>
      <c r="I110" s="1" t="str">
        <f>VLOOKUP(K110,Tables!$A$2:$B$99,2)</f>
        <v>3. Apply</v>
      </c>
      <c r="J110" s="1" t="s">
        <v>780</v>
      </c>
      <c r="K110" s="1" t="s">
        <v>703</v>
      </c>
    </row>
    <row r="111" spans="1:11" x14ac:dyDescent="0.25">
      <c r="A111" s="1" t="s">
        <v>38</v>
      </c>
      <c r="B111" s="1">
        <f>VLOOKUP(A111,Tables!$F$2:$G$15,2)</f>
        <v>1</v>
      </c>
      <c r="C111" s="1" t="s">
        <v>21</v>
      </c>
      <c r="D111" s="1">
        <v>4</v>
      </c>
      <c r="E111" s="1">
        <v>4</v>
      </c>
      <c r="F111" s="1"/>
      <c r="G111" s="1">
        <v>1</v>
      </c>
      <c r="H111" s="1" t="str">
        <f>VLOOKUP(J111,Tables!$J$2:$K$636,2)</f>
        <v>B. Conceptual</v>
      </c>
      <c r="I111" s="1" t="str">
        <f>VLOOKUP(K111,Tables!$A$2:$B$99,2)</f>
        <v>2. Understand</v>
      </c>
      <c r="J111" s="1" t="s">
        <v>701</v>
      </c>
      <c r="K111" s="1" t="s">
        <v>717</v>
      </c>
    </row>
    <row r="112" spans="1:11" x14ac:dyDescent="0.25">
      <c r="A112" s="1" t="s">
        <v>38</v>
      </c>
      <c r="B112" s="1">
        <f>VLOOKUP(A112,Tables!$F$2:$G$15,2)</f>
        <v>1</v>
      </c>
      <c r="C112" s="1" t="s">
        <v>21</v>
      </c>
      <c r="D112" s="1">
        <v>4</v>
      </c>
      <c r="E112" s="1">
        <v>4</v>
      </c>
      <c r="F112" s="1"/>
      <c r="G112" s="1">
        <v>2</v>
      </c>
      <c r="H112" s="1" t="str">
        <f>VLOOKUP(J112,Tables!$J$2:$K$636,2)</f>
        <v>A. Factual</v>
      </c>
      <c r="I112" s="1" t="str">
        <f>VLOOKUP(K112,Tables!$A$2:$B$99,2)</f>
        <v>3. Apply</v>
      </c>
      <c r="J112" s="1" t="s">
        <v>752</v>
      </c>
      <c r="K112" s="1" t="s">
        <v>740</v>
      </c>
    </row>
    <row r="113" spans="1:11" x14ac:dyDescent="0.25">
      <c r="A113" s="1" t="s">
        <v>38</v>
      </c>
      <c r="B113" s="1">
        <f>VLOOKUP(A113,Tables!$F$2:$G$15,2)</f>
        <v>1</v>
      </c>
      <c r="C113" s="1" t="s">
        <v>21</v>
      </c>
      <c r="D113" s="1">
        <v>5</v>
      </c>
      <c r="E113" s="1">
        <v>5</v>
      </c>
      <c r="F113" s="1"/>
      <c r="G113" s="1"/>
      <c r="H113" s="1" t="str">
        <f>VLOOKUP(J113,Tables!$J$2:$K$636,2)</f>
        <v>D. Metacognitive</v>
      </c>
      <c r="I113" s="1" t="str">
        <f>VLOOKUP(K113,Tables!$A$2:$B$99,2)</f>
        <v>3. Apply</v>
      </c>
      <c r="J113" s="1" t="s">
        <v>741</v>
      </c>
      <c r="K113" s="1" t="s">
        <v>740</v>
      </c>
    </row>
    <row r="114" spans="1:11" x14ac:dyDescent="0.25">
      <c r="A114" s="1" t="s">
        <v>38</v>
      </c>
      <c r="B114" s="1">
        <f>VLOOKUP(A114,Tables!$F$2:$G$15,2)</f>
        <v>1</v>
      </c>
      <c r="C114" s="1" t="s">
        <v>21</v>
      </c>
      <c r="D114" s="1">
        <v>6</v>
      </c>
      <c r="E114" s="1">
        <v>6</v>
      </c>
      <c r="F114" s="1"/>
      <c r="G114" s="1"/>
      <c r="H114" s="1" t="str">
        <f>VLOOKUP(J114,Tables!$J$2:$K$636,2)</f>
        <v>B. Conceptual</v>
      </c>
      <c r="I114" s="1" t="str">
        <f>VLOOKUP(K114,Tables!$A$2:$B$99,2)</f>
        <v>3. Apply</v>
      </c>
      <c r="J114" s="1" t="s">
        <v>781</v>
      </c>
      <c r="K114" s="1" t="s">
        <v>740</v>
      </c>
    </row>
    <row r="115" spans="1:11" x14ac:dyDescent="0.25">
      <c r="A115" s="1" t="s">
        <v>38</v>
      </c>
      <c r="B115" s="1">
        <f>VLOOKUP(A115,Tables!$F$2:$G$15,2)</f>
        <v>1</v>
      </c>
      <c r="C115" s="1" t="s">
        <v>21</v>
      </c>
      <c r="D115" s="1">
        <v>7</v>
      </c>
      <c r="E115" s="1">
        <v>7</v>
      </c>
      <c r="F115" s="1"/>
      <c r="G115" s="1">
        <v>1</v>
      </c>
      <c r="H115" s="1" t="str">
        <f>VLOOKUP(J115,Tables!$J$2:$K$636,2)</f>
        <v>B. Conceptual</v>
      </c>
      <c r="I115" s="1" t="str">
        <f>VLOOKUP(K115,Tables!$A$2:$B$99,2)</f>
        <v>3. Apply</v>
      </c>
      <c r="J115" s="1" t="s">
        <v>701</v>
      </c>
      <c r="K115" s="1" t="s">
        <v>724</v>
      </c>
    </row>
    <row r="116" spans="1:11" x14ac:dyDescent="0.25">
      <c r="A116" s="1" t="s">
        <v>38</v>
      </c>
      <c r="B116" s="1">
        <f>VLOOKUP(A116,Tables!$F$2:$G$15,2)</f>
        <v>1</v>
      </c>
      <c r="C116" s="1" t="s">
        <v>21</v>
      </c>
      <c r="D116" s="1">
        <v>7</v>
      </c>
      <c r="E116" s="1">
        <v>7</v>
      </c>
      <c r="F116" s="1"/>
      <c r="G116" s="1">
        <v>2</v>
      </c>
      <c r="H116" s="1" t="str">
        <f>VLOOKUP(J116,Tables!$J$2:$K$636,2)</f>
        <v>B. Conceptual</v>
      </c>
      <c r="I116" s="1" t="str">
        <f>VLOOKUP(K116,Tables!$A$2:$B$99,2)</f>
        <v>3. Apply</v>
      </c>
      <c r="J116" s="1" t="s">
        <v>701</v>
      </c>
      <c r="K116" s="1" t="s">
        <v>725</v>
      </c>
    </row>
    <row r="117" spans="1:11" x14ac:dyDescent="0.25">
      <c r="A117" s="1" t="s">
        <v>38</v>
      </c>
      <c r="B117" s="1">
        <f>VLOOKUP(A117,Tables!$F$2:$G$15,2)</f>
        <v>1</v>
      </c>
      <c r="C117" s="1" t="s">
        <v>21</v>
      </c>
      <c r="D117" s="1">
        <v>7</v>
      </c>
      <c r="E117" s="1">
        <v>7</v>
      </c>
      <c r="F117" s="1"/>
      <c r="G117" s="1">
        <v>3</v>
      </c>
      <c r="H117" s="1" t="str">
        <f>VLOOKUP(J117,Tables!$J$2:$K$636,2)</f>
        <v>D. Metacognitive</v>
      </c>
      <c r="I117" s="1" t="str">
        <f>VLOOKUP(K117,Tables!$A$2:$B$99,2)</f>
        <v>3. Apply</v>
      </c>
      <c r="J117" s="1" t="s">
        <v>741</v>
      </c>
      <c r="K117" s="1" t="s">
        <v>740</v>
      </c>
    </row>
    <row r="118" spans="1:11" x14ac:dyDescent="0.25">
      <c r="A118" s="1" t="s">
        <v>38</v>
      </c>
      <c r="B118" s="1">
        <f>VLOOKUP(A118,Tables!$F$2:$G$15,2)</f>
        <v>1</v>
      </c>
      <c r="C118" s="1" t="s">
        <v>21</v>
      </c>
      <c r="D118" s="1">
        <v>7</v>
      </c>
      <c r="E118" s="1">
        <v>7</v>
      </c>
      <c r="F118" s="1"/>
      <c r="G118" s="1">
        <v>4</v>
      </c>
      <c r="H118" s="1" t="str">
        <f>VLOOKUP(J118,Tables!$J$2:$K$636,2)</f>
        <v>B. Conceptual</v>
      </c>
      <c r="I118" s="1" t="str">
        <f>VLOOKUP(K118,Tables!$A$2:$B$99,2)</f>
        <v>2. Understand</v>
      </c>
      <c r="J118" s="1" t="s">
        <v>781</v>
      </c>
      <c r="K118" s="1" t="s">
        <v>706</v>
      </c>
    </row>
    <row r="119" spans="1:11" x14ac:dyDescent="0.25">
      <c r="A119" s="1" t="s">
        <v>38</v>
      </c>
      <c r="B119" s="1">
        <f>VLOOKUP(A119,Tables!$F$2:$G$15,2)</f>
        <v>1</v>
      </c>
      <c r="C119" s="1" t="s">
        <v>21</v>
      </c>
      <c r="D119" s="1">
        <v>8</v>
      </c>
      <c r="E119" s="1">
        <v>8</v>
      </c>
      <c r="F119" s="1"/>
      <c r="G119" s="1">
        <v>1</v>
      </c>
      <c r="H119" s="1" t="str">
        <f>VLOOKUP(J119,Tables!$J$2:$K$636,2)</f>
        <v>B. Conceptual</v>
      </c>
      <c r="I119" s="1" t="str">
        <f>VLOOKUP(K119,Tables!$A$2:$B$99,2)</f>
        <v>3. Apply</v>
      </c>
      <c r="J119" s="1" t="s">
        <v>701</v>
      </c>
      <c r="K119" s="1" t="s">
        <v>724</v>
      </c>
    </row>
    <row r="120" spans="1:11" x14ac:dyDescent="0.25">
      <c r="A120" s="1" t="s">
        <v>38</v>
      </c>
      <c r="B120" s="1">
        <f>VLOOKUP(A120,Tables!$F$2:$G$15,2)</f>
        <v>1</v>
      </c>
      <c r="C120" s="1" t="s">
        <v>21</v>
      </c>
      <c r="D120" s="1">
        <v>8</v>
      </c>
      <c r="E120" s="1">
        <v>8</v>
      </c>
      <c r="F120" s="1"/>
      <c r="G120" s="1">
        <v>2</v>
      </c>
      <c r="H120" s="1" t="str">
        <f>VLOOKUP(J120,Tables!$J$2:$K$636,2)</f>
        <v>B. Conceptual</v>
      </c>
      <c r="I120" s="1" t="str">
        <f>VLOOKUP(K120,Tables!$A$2:$B$99,2)</f>
        <v>3. Apply</v>
      </c>
      <c r="J120" s="1" t="s">
        <v>701</v>
      </c>
      <c r="K120" s="1" t="s">
        <v>725</v>
      </c>
    </row>
    <row r="121" spans="1:11" x14ac:dyDescent="0.25">
      <c r="A121" s="1" t="s">
        <v>38</v>
      </c>
      <c r="B121" s="1">
        <f>VLOOKUP(A121,Tables!$F$2:$G$15,2)</f>
        <v>1</v>
      </c>
      <c r="C121" s="1" t="s">
        <v>21</v>
      </c>
      <c r="D121" s="1">
        <v>9</v>
      </c>
      <c r="E121" s="1">
        <v>9</v>
      </c>
      <c r="F121" s="1"/>
      <c r="G121" s="1"/>
      <c r="H121" s="1" t="str">
        <f>VLOOKUP(J121,Tables!$J$2:$K$636,2)</f>
        <v>D. Metacognitive</v>
      </c>
      <c r="I121" s="1" t="str">
        <f>VLOOKUP(K121,Tables!$A$2:$B$99,2)</f>
        <v>2. Understand</v>
      </c>
      <c r="J121" s="1" t="s">
        <v>741</v>
      </c>
      <c r="K121" s="1" t="s">
        <v>753</v>
      </c>
    </row>
    <row r="122" spans="1:11" x14ac:dyDescent="0.25">
      <c r="A122" s="1" t="s">
        <v>38</v>
      </c>
      <c r="B122" s="1">
        <f>VLOOKUP(A122,Tables!$F$2:$G$15,2)</f>
        <v>1</v>
      </c>
      <c r="C122" s="1" t="s">
        <v>22</v>
      </c>
      <c r="D122" s="1">
        <v>1</v>
      </c>
      <c r="E122" s="1">
        <v>1</v>
      </c>
      <c r="F122" s="1"/>
      <c r="G122" s="1"/>
      <c r="H122" s="1" t="str">
        <f>VLOOKUP(J122,Tables!$J$2:$K$636,2)</f>
        <v>B. Conceptual</v>
      </c>
      <c r="I122" s="1" t="str">
        <f>VLOOKUP(K122,Tables!$A$2:$B$99,2)</f>
        <v>3. Apply</v>
      </c>
      <c r="J122" s="1" t="s">
        <v>757</v>
      </c>
      <c r="K122" s="1" t="s">
        <v>782</v>
      </c>
    </row>
    <row r="123" spans="1:11" x14ac:dyDescent="0.25">
      <c r="A123" s="1" t="s">
        <v>38</v>
      </c>
      <c r="B123" s="1">
        <f>VLOOKUP(A123,Tables!$F$2:$G$15,2)</f>
        <v>1</v>
      </c>
      <c r="C123" s="1" t="s">
        <v>22</v>
      </c>
      <c r="D123" s="1">
        <v>2</v>
      </c>
      <c r="E123" s="1">
        <v>2</v>
      </c>
      <c r="F123" s="1"/>
      <c r="G123" s="1">
        <v>1</v>
      </c>
      <c r="H123" s="1" t="str">
        <f>VLOOKUP(J123,Tables!$J$2:$K$636,2)</f>
        <v>A. Factual</v>
      </c>
      <c r="I123" s="1" t="str">
        <f>VLOOKUP(K123,Tables!$A$2:$B$99,2)</f>
        <v>3. Apply</v>
      </c>
      <c r="J123" s="1" t="s">
        <v>783</v>
      </c>
      <c r="K123" s="1" t="s">
        <v>740</v>
      </c>
    </row>
    <row r="124" spans="1:11" x14ac:dyDescent="0.25">
      <c r="A124" s="1" t="s">
        <v>38</v>
      </c>
      <c r="B124" s="1">
        <f>VLOOKUP(A124,Tables!$F$2:$G$15,2)</f>
        <v>1</v>
      </c>
      <c r="C124" s="1" t="s">
        <v>22</v>
      </c>
      <c r="D124" s="1">
        <v>2</v>
      </c>
      <c r="E124" s="1">
        <v>2</v>
      </c>
      <c r="F124" s="1"/>
      <c r="G124" s="1">
        <v>2</v>
      </c>
      <c r="H124" s="1" t="str">
        <f>VLOOKUP(J124,Tables!$J$2:$K$636,2)</f>
        <v>A. Factual</v>
      </c>
      <c r="I124" s="1" t="str">
        <f>VLOOKUP(K124,Tables!$A$2:$B$99,2)</f>
        <v>2. Understand</v>
      </c>
      <c r="J124" s="1" t="s">
        <v>784</v>
      </c>
      <c r="K124" s="1" t="s">
        <v>717</v>
      </c>
    </row>
    <row r="125" spans="1:11" x14ac:dyDescent="0.25">
      <c r="A125" s="1" t="s">
        <v>38</v>
      </c>
      <c r="B125" s="1">
        <f>VLOOKUP(A125,Tables!$F$2:$G$15,2)</f>
        <v>1</v>
      </c>
      <c r="C125" s="1" t="s">
        <v>22</v>
      </c>
      <c r="D125" s="1">
        <v>3</v>
      </c>
      <c r="E125" s="1">
        <v>3</v>
      </c>
      <c r="F125" s="1"/>
      <c r="G125" s="1">
        <v>1</v>
      </c>
      <c r="H125" s="1" t="str">
        <f>VLOOKUP(J125,Tables!$J$2:$K$636,2)</f>
        <v>B. Conceptual</v>
      </c>
      <c r="I125" s="1" t="str">
        <f>VLOOKUP(K125,Tables!$A$2:$B$99,2)</f>
        <v>3. Apply</v>
      </c>
      <c r="J125" s="1" t="s">
        <v>757</v>
      </c>
      <c r="K125" s="1" t="s">
        <v>786</v>
      </c>
    </row>
    <row r="126" spans="1:11" x14ac:dyDescent="0.25">
      <c r="A126" s="1" t="s">
        <v>38</v>
      </c>
      <c r="B126" s="1">
        <f>VLOOKUP(A126,Tables!$F$2:$G$15,2)</f>
        <v>1</v>
      </c>
      <c r="C126" s="1" t="s">
        <v>22</v>
      </c>
      <c r="D126" s="1">
        <v>3</v>
      </c>
      <c r="E126" s="1">
        <v>3</v>
      </c>
      <c r="F126" s="1"/>
      <c r="G126" s="1">
        <v>2</v>
      </c>
      <c r="H126" s="1" t="str">
        <f>VLOOKUP(J126,Tables!$J$2:$K$636,2)</f>
        <v>A. Factual</v>
      </c>
      <c r="I126" s="1" t="str">
        <f>VLOOKUP(K126,Tables!$A$2:$B$99,2)</f>
        <v>3. Apply</v>
      </c>
      <c r="J126" s="1" t="s">
        <v>783</v>
      </c>
      <c r="K126" s="1" t="s">
        <v>740</v>
      </c>
    </row>
    <row r="127" spans="1:11" x14ac:dyDescent="0.25">
      <c r="A127" s="1" t="s">
        <v>38</v>
      </c>
      <c r="B127" s="1">
        <f>VLOOKUP(A127,Tables!$F$2:$G$15,2)</f>
        <v>1</v>
      </c>
      <c r="C127" s="1" t="s">
        <v>22</v>
      </c>
      <c r="D127" s="1">
        <v>4</v>
      </c>
      <c r="E127" s="1">
        <v>4</v>
      </c>
      <c r="F127" s="1"/>
      <c r="G127" s="1">
        <v>1</v>
      </c>
      <c r="H127" s="1" t="str">
        <f>VLOOKUP(J127,Tables!$J$2:$K$636,2)</f>
        <v>B. Conceptual</v>
      </c>
      <c r="I127" s="1" t="str">
        <f>VLOOKUP(K127,Tables!$A$2:$B$99,2)</f>
        <v>2. Understand</v>
      </c>
      <c r="J127" s="1" t="s">
        <v>757</v>
      </c>
      <c r="K127" s="1" t="s">
        <v>717</v>
      </c>
    </row>
    <row r="128" spans="1:11" x14ac:dyDescent="0.25">
      <c r="A128" s="1" t="s">
        <v>38</v>
      </c>
      <c r="B128" s="1">
        <f>VLOOKUP(A128,Tables!$F$2:$G$15,2)</f>
        <v>1</v>
      </c>
      <c r="C128" s="1" t="s">
        <v>22</v>
      </c>
      <c r="D128" s="1">
        <v>4</v>
      </c>
      <c r="E128" s="1">
        <v>4</v>
      </c>
      <c r="F128" s="1"/>
      <c r="G128" s="1">
        <v>2</v>
      </c>
      <c r="H128" s="1" t="str">
        <f>VLOOKUP(J128,Tables!$J$2:$K$636,2)</f>
        <v>C. Procedural</v>
      </c>
      <c r="I128" s="1" t="str">
        <f>VLOOKUP(K128,Tables!$A$2:$B$99,2)</f>
        <v>2. Understand</v>
      </c>
      <c r="J128" s="1" t="s">
        <v>787</v>
      </c>
      <c r="K128" s="1" t="s">
        <v>759</v>
      </c>
    </row>
    <row r="129" spans="1:11" x14ac:dyDescent="0.25">
      <c r="A129" s="1" t="s">
        <v>38</v>
      </c>
      <c r="B129" s="1">
        <f>VLOOKUP(A129,Tables!$F$2:$G$15,2)</f>
        <v>1</v>
      </c>
      <c r="C129" s="1" t="s">
        <v>22</v>
      </c>
      <c r="D129" s="1">
        <v>5</v>
      </c>
      <c r="E129" s="1">
        <v>5</v>
      </c>
      <c r="F129" s="1"/>
      <c r="G129" s="1"/>
      <c r="H129" s="1" t="str">
        <f>VLOOKUP(J129,Tables!$J$2:$K$636,2)</f>
        <v>B. Conceptual</v>
      </c>
      <c r="I129" s="1" t="str">
        <f>VLOOKUP(K129,Tables!$A$2:$B$99,2)</f>
        <v>3. Apply</v>
      </c>
      <c r="J129" s="1" t="s">
        <v>721</v>
      </c>
      <c r="K129" s="1" t="s">
        <v>720</v>
      </c>
    </row>
    <row r="130" spans="1:11" x14ac:dyDescent="0.25">
      <c r="A130" s="1" t="s">
        <v>38</v>
      </c>
      <c r="B130" s="1">
        <f>VLOOKUP(A130,Tables!$F$2:$G$15,2)</f>
        <v>1</v>
      </c>
      <c r="C130" s="1" t="s">
        <v>22</v>
      </c>
      <c r="D130" s="1">
        <v>6</v>
      </c>
      <c r="E130" s="1">
        <v>6</v>
      </c>
      <c r="F130" s="1"/>
      <c r="G130" s="1">
        <v>1</v>
      </c>
      <c r="H130" s="1" t="str">
        <f>VLOOKUP(J130,Tables!$J$2:$K$636,2)</f>
        <v>B. Conceptual</v>
      </c>
      <c r="I130" s="1" t="str">
        <f>VLOOKUP(K130,Tables!$A$2:$B$99,2)</f>
        <v>2. Understand</v>
      </c>
      <c r="J130" s="1" t="s">
        <v>701</v>
      </c>
      <c r="K130" s="1" t="s">
        <v>704</v>
      </c>
    </row>
    <row r="131" spans="1:11" x14ac:dyDescent="0.25">
      <c r="A131" s="1" t="s">
        <v>38</v>
      </c>
      <c r="B131" s="1">
        <f>VLOOKUP(A131,Tables!$F$2:$G$15,2)</f>
        <v>1</v>
      </c>
      <c r="C131" s="1" t="s">
        <v>22</v>
      </c>
      <c r="D131" s="1">
        <v>6</v>
      </c>
      <c r="E131" s="1">
        <v>6</v>
      </c>
      <c r="F131" s="1"/>
      <c r="G131" s="1">
        <v>2</v>
      </c>
      <c r="H131" s="1" t="str">
        <f>VLOOKUP(J131,Tables!$J$2:$K$636,2)</f>
        <v>C. Procedural</v>
      </c>
      <c r="I131" s="1" t="str">
        <f>VLOOKUP(K131,Tables!$A$2:$B$99,2)</f>
        <v>2. Understand</v>
      </c>
      <c r="J131" s="1" t="s">
        <v>776</v>
      </c>
      <c r="K131" s="1" t="s">
        <v>704</v>
      </c>
    </row>
    <row r="132" spans="1:11" x14ac:dyDescent="0.25">
      <c r="A132" s="1" t="s">
        <v>38</v>
      </c>
      <c r="B132" s="1">
        <f>VLOOKUP(A132,Tables!$F$2:$G$15,2)</f>
        <v>1</v>
      </c>
      <c r="C132" s="1" t="s">
        <v>22</v>
      </c>
      <c r="D132" s="1">
        <v>6</v>
      </c>
      <c r="E132" s="1">
        <v>6</v>
      </c>
      <c r="F132" s="1"/>
      <c r="G132" s="1">
        <v>3</v>
      </c>
      <c r="H132" s="1" t="str">
        <f>VLOOKUP(J132,Tables!$J$2:$K$636,2)</f>
        <v>C. Procedural</v>
      </c>
      <c r="I132" s="1" t="str">
        <f>VLOOKUP(K132,Tables!$A$2:$B$99,2)</f>
        <v>2. Understand</v>
      </c>
      <c r="J132" s="1" t="s">
        <v>787</v>
      </c>
      <c r="K132" s="1" t="s">
        <v>704</v>
      </c>
    </row>
    <row r="133" spans="1:11" x14ac:dyDescent="0.25">
      <c r="A133" s="1" t="s">
        <v>38</v>
      </c>
      <c r="B133" s="1">
        <f>VLOOKUP(A133,Tables!$F$2:$G$15,2)</f>
        <v>1</v>
      </c>
      <c r="C133" s="1" t="s">
        <v>22</v>
      </c>
      <c r="D133" s="1">
        <v>7</v>
      </c>
      <c r="E133" s="1">
        <v>7</v>
      </c>
      <c r="F133" s="1"/>
      <c r="G133" s="1">
        <v>1</v>
      </c>
      <c r="H133" s="1" t="str">
        <f>VLOOKUP(J133,Tables!$J$2:$K$636,2)</f>
        <v>B. Conceptual</v>
      </c>
      <c r="I133" s="1" t="str">
        <f>VLOOKUP(K133,Tables!$A$2:$B$99,2)</f>
        <v>1. Remember</v>
      </c>
      <c r="J133" s="1" t="s">
        <v>760</v>
      </c>
      <c r="K133" s="1" t="s">
        <v>761</v>
      </c>
    </row>
    <row r="134" spans="1:11" x14ac:dyDescent="0.25">
      <c r="A134" s="1" t="s">
        <v>38</v>
      </c>
      <c r="B134" s="1">
        <f>VLOOKUP(A134,Tables!$F$2:$G$15,2)</f>
        <v>1</v>
      </c>
      <c r="C134" s="1" t="s">
        <v>22</v>
      </c>
      <c r="D134" s="1">
        <v>7</v>
      </c>
      <c r="E134" s="1">
        <v>7</v>
      </c>
      <c r="F134" s="1"/>
      <c r="G134" s="1">
        <v>2</v>
      </c>
      <c r="H134" s="1" t="str">
        <f>VLOOKUP(J134,Tables!$J$2:$K$636,2)</f>
        <v>B. Conceptual</v>
      </c>
      <c r="I134" s="1" t="str">
        <f>VLOOKUP(K134,Tables!$A$2:$B$99,2)</f>
        <v>3. Apply</v>
      </c>
      <c r="J134" s="1" t="s">
        <v>760</v>
      </c>
      <c r="K134" s="1" t="s">
        <v>703</v>
      </c>
    </row>
    <row r="135" spans="1:11" x14ac:dyDescent="0.25">
      <c r="A135" s="1" t="s">
        <v>38</v>
      </c>
      <c r="B135" s="1">
        <f>VLOOKUP(A135,Tables!$F$2:$G$15,2)</f>
        <v>1</v>
      </c>
      <c r="C135" s="1" t="s">
        <v>22</v>
      </c>
      <c r="D135" s="1">
        <v>8</v>
      </c>
      <c r="E135" s="1">
        <v>8</v>
      </c>
      <c r="F135" s="1"/>
      <c r="G135" s="1"/>
      <c r="H135" s="1" t="str">
        <f>VLOOKUP(J135,Tables!$J$2:$K$636,2)</f>
        <v>B. Conceptual</v>
      </c>
      <c r="I135" s="1" t="str">
        <f>VLOOKUP(K135,Tables!$A$2:$B$99,2)</f>
        <v>3. Apply</v>
      </c>
      <c r="J135" s="1" t="s">
        <v>721</v>
      </c>
      <c r="K135" s="1" t="s">
        <v>720</v>
      </c>
    </row>
    <row r="136" spans="1:11" x14ac:dyDescent="0.25">
      <c r="A136" s="1" t="s">
        <v>38</v>
      </c>
      <c r="B136" s="1">
        <f>VLOOKUP(A136,Tables!$F$2:$G$15,2)</f>
        <v>1</v>
      </c>
      <c r="C136" s="1" t="s">
        <v>22</v>
      </c>
      <c r="D136" s="1">
        <v>9</v>
      </c>
      <c r="E136" s="1">
        <v>9</v>
      </c>
      <c r="F136" s="1"/>
      <c r="G136" s="1">
        <v>1</v>
      </c>
      <c r="H136" s="1" t="str">
        <f>VLOOKUP(J136,Tables!$J$2:$K$636,2)</f>
        <v>B. Conceptual</v>
      </c>
      <c r="I136" s="1" t="str">
        <f>VLOOKUP(K136,Tables!$A$2:$B$99,2)</f>
        <v>6. Create</v>
      </c>
      <c r="J136" s="1" t="s">
        <v>764</v>
      </c>
      <c r="K136" s="1" t="s">
        <v>788</v>
      </c>
    </row>
    <row r="137" spans="1:11" x14ac:dyDescent="0.25">
      <c r="A137" s="1" t="s">
        <v>38</v>
      </c>
      <c r="B137" s="1">
        <f>VLOOKUP(A137,Tables!$F$2:$G$15,2)</f>
        <v>1</v>
      </c>
      <c r="C137" s="1" t="s">
        <v>22</v>
      </c>
      <c r="D137" s="1">
        <v>9</v>
      </c>
      <c r="E137" s="1">
        <v>9</v>
      </c>
      <c r="F137" s="1"/>
      <c r="G137" s="1">
        <v>2</v>
      </c>
      <c r="H137" s="1" t="str">
        <f>VLOOKUP(J137,Tables!$J$2:$K$636,2)</f>
        <v>C. Procedural</v>
      </c>
      <c r="I137" s="1" t="str">
        <f>VLOOKUP(K137,Tables!$A$2:$B$99,2)</f>
        <v>6. Create</v>
      </c>
      <c r="J137" s="1" t="s">
        <v>790</v>
      </c>
      <c r="K137" s="1" t="s">
        <v>789</v>
      </c>
    </row>
    <row r="138" spans="1:11" x14ac:dyDescent="0.25">
      <c r="A138" s="1" t="s">
        <v>38</v>
      </c>
      <c r="B138" s="1">
        <f>VLOOKUP(A138,Tables!$F$2:$G$15,2)</f>
        <v>1</v>
      </c>
      <c r="C138" s="1" t="s">
        <v>22</v>
      </c>
      <c r="D138" s="1">
        <v>10</v>
      </c>
      <c r="E138" s="1">
        <v>10</v>
      </c>
      <c r="F138" s="1"/>
      <c r="G138" s="1">
        <v>1</v>
      </c>
      <c r="H138" s="1" t="str">
        <f>VLOOKUP(J138,Tables!$J$2:$K$636,2)</f>
        <v>B. Conceptual</v>
      </c>
      <c r="I138" s="1" t="str">
        <f>VLOOKUP(K138,Tables!$A$2:$B$99,2)</f>
        <v>2. Understand</v>
      </c>
      <c r="J138" s="1" t="s">
        <v>791</v>
      </c>
      <c r="K138" s="1" t="s">
        <v>737</v>
      </c>
    </row>
    <row r="139" spans="1:11" x14ac:dyDescent="0.25">
      <c r="A139" s="1" t="s">
        <v>38</v>
      </c>
      <c r="B139" s="1">
        <f>VLOOKUP(A139,Tables!$F$2:$G$15,2)</f>
        <v>1</v>
      </c>
      <c r="C139" s="1" t="s">
        <v>22</v>
      </c>
      <c r="D139" s="1">
        <v>10</v>
      </c>
      <c r="E139" s="1">
        <v>10</v>
      </c>
      <c r="F139" s="1"/>
      <c r="G139" s="1">
        <v>2</v>
      </c>
      <c r="H139" s="1" t="str">
        <f>VLOOKUP(J139,Tables!$J$2:$K$636,2)</f>
        <v>C. Procedural</v>
      </c>
      <c r="I139" s="1" t="str">
        <f>VLOOKUP(K139,Tables!$A$2:$B$99,2)</f>
        <v>2. Understand</v>
      </c>
      <c r="J139" s="1" t="s">
        <v>792</v>
      </c>
      <c r="K139" s="1" t="s">
        <v>737</v>
      </c>
    </row>
    <row r="140" spans="1:11" x14ac:dyDescent="0.25">
      <c r="A140" s="1" t="s">
        <v>38</v>
      </c>
      <c r="B140" s="1">
        <f>VLOOKUP(A140,Tables!$F$2:$G$15,2)</f>
        <v>1</v>
      </c>
      <c r="C140" s="1" t="s">
        <v>22</v>
      </c>
      <c r="D140" s="1">
        <v>10</v>
      </c>
      <c r="E140" s="1">
        <v>10</v>
      </c>
      <c r="F140" s="1"/>
      <c r="G140" s="1">
        <v>3</v>
      </c>
      <c r="H140" s="1" t="str">
        <f>VLOOKUP(J140,Tables!$J$2:$K$636,2)</f>
        <v>B. Conceptual</v>
      </c>
      <c r="I140" s="1" t="str">
        <f>VLOOKUP(K140,Tables!$A$2:$B$99,2)</f>
        <v>3. Apply</v>
      </c>
      <c r="J140" s="1" t="s">
        <v>793</v>
      </c>
      <c r="K140" s="1" t="s">
        <v>720</v>
      </c>
    </row>
    <row r="141" spans="1:11" x14ac:dyDescent="0.25">
      <c r="A141" s="1" t="s">
        <v>38</v>
      </c>
      <c r="B141" s="1">
        <f>VLOOKUP(A141,Tables!$F$2:$G$15,2)</f>
        <v>1</v>
      </c>
      <c r="C141" s="1" t="s">
        <v>24</v>
      </c>
      <c r="D141" s="1">
        <v>1</v>
      </c>
      <c r="E141" s="1">
        <v>1</v>
      </c>
      <c r="F141" s="1"/>
      <c r="G141" s="1">
        <v>1</v>
      </c>
      <c r="H141" s="1" t="str">
        <f>VLOOKUP(J141,Tables!$J$2:$K$636,2)</f>
        <v>B. Conceptual</v>
      </c>
      <c r="I141" s="1" t="str">
        <f>VLOOKUP(K141,Tables!$A$2:$B$99,2)</f>
        <v>1. Remember</v>
      </c>
      <c r="J141" s="1" t="s">
        <v>731</v>
      </c>
      <c r="K141" s="1" t="s">
        <v>794</v>
      </c>
    </row>
    <row r="142" spans="1:11" x14ac:dyDescent="0.25">
      <c r="A142" s="1" t="s">
        <v>38</v>
      </c>
      <c r="B142" s="1">
        <f>VLOOKUP(A142,Tables!$F$2:$G$15,2)</f>
        <v>1</v>
      </c>
      <c r="C142" s="1" t="s">
        <v>24</v>
      </c>
      <c r="D142" s="1">
        <v>1</v>
      </c>
      <c r="E142" s="1">
        <v>1</v>
      </c>
      <c r="F142" s="1"/>
      <c r="G142" s="1">
        <v>2</v>
      </c>
      <c r="H142" s="1" t="str">
        <f>VLOOKUP(J142,Tables!$J$2:$K$636,2)</f>
        <v>B. Conceptual</v>
      </c>
      <c r="I142" s="1" t="str">
        <f>VLOOKUP(K142,Tables!$A$2:$B$99,2)</f>
        <v>2. Understand</v>
      </c>
      <c r="J142" s="1" t="s">
        <v>731</v>
      </c>
      <c r="K142" s="1" t="s">
        <v>737</v>
      </c>
    </row>
    <row r="143" spans="1:11" x14ac:dyDescent="0.25">
      <c r="A143" s="1" t="s">
        <v>38</v>
      </c>
      <c r="B143" s="1">
        <f>VLOOKUP(A143,Tables!$F$2:$G$15,2)</f>
        <v>1</v>
      </c>
      <c r="C143" s="1" t="s">
        <v>24</v>
      </c>
      <c r="D143" s="1">
        <v>1</v>
      </c>
      <c r="E143" s="1">
        <v>1</v>
      </c>
      <c r="F143" s="1"/>
      <c r="G143" s="1">
        <v>3</v>
      </c>
      <c r="H143" s="1" t="str">
        <f>VLOOKUP(J143,Tables!$J$2:$K$636,2)</f>
        <v>A. Factual</v>
      </c>
      <c r="I143" s="1" t="str">
        <f>VLOOKUP(K143,Tables!$A$2:$B$99,2)</f>
        <v>1. Remember</v>
      </c>
      <c r="J143" s="1" t="s">
        <v>795</v>
      </c>
      <c r="K143" s="1" t="s">
        <v>715</v>
      </c>
    </row>
    <row r="144" spans="1:11" x14ac:dyDescent="0.25">
      <c r="A144" s="1" t="s">
        <v>38</v>
      </c>
      <c r="B144" s="1">
        <f>VLOOKUP(A144,Tables!$F$2:$G$15,2)</f>
        <v>1</v>
      </c>
      <c r="C144" s="1" t="s">
        <v>24</v>
      </c>
      <c r="D144" s="1">
        <v>1</v>
      </c>
      <c r="E144" s="1">
        <v>1</v>
      </c>
      <c r="F144" s="1"/>
      <c r="G144" s="1">
        <v>4</v>
      </c>
      <c r="H144" s="1" t="str">
        <f>VLOOKUP(J144,Tables!$J$2:$K$636,2)</f>
        <v>A. Factual</v>
      </c>
      <c r="I144" s="1" t="str">
        <f>VLOOKUP(K144,Tables!$A$2:$B$99,2)</f>
        <v>1. Remember</v>
      </c>
      <c r="J144" s="1" t="s">
        <v>796</v>
      </c>
      <c r="K144" s="1" t="s">
        <v>715</v>
      </c>
    </row>
    <row r="145" spans="1:11" x14ac:dyDescent="0.25">
      <c r="A145" s="1" t="s">
        <v>38</v>
      </c>
      <c r="B145" s="1">
        <f>VLOOKUP(A145,Tables!$F$2:$G$15,2)</f>
        <v>1</v>
      </c>
      <c r="C145" s="1" t="s">
        <v>24</v>
      </c>
      <c r="D145" s="1">
        <v>1</v>
      </c>
      <c r="E145" s="1">
        <v>1</v>
      </c>
      <c r="F145" s="1"/>
      <c r="G145" s="1">
        <v>5</v>
      </c>
      <c r="H145" s="1" t="str">
        <f>VLOOKUP(J145,Tables!$J$2:$K$636,2)</f>
        <v>A. Factual</v>
      </c>
      <c r="I145" s="1" t="str">
        <f>VLOOKUP(K145,Tables!$A$2:$B$99,2)</f>
        <v>1. Remember</v>
      </c>
      <c r="J145" s="1" t="s">
        <v>797</v>
      </c>
      <c r="K145" s="1" t="s">
        <v>715</v>
      </c>
    </row>
    <row r="146" spans="1:11" x14ac:dyDescent="0.25">
      <c r="A146" s="1" t="s">
        <v>38</v>
      </c>
      <c r="B146" s="1">
        <f>VLOOKUP(A146,Tables!$F$2:$G$15,2)</f>
        <v>1</v>
      </c>
      <c r="C146" s="1" t="s">
        <v>24</v>
      </c>
      <c r="D146" s="1">
        <v>1</v>
      </c>
      <c r="E146" s="1">
        <v>1</v>
      </c>
      <c r="F146" s="1"/>
      <c r="G146" s="1">
        <v>6</v>
      </c>
      <c r="H146" s="1" t="str">
        <f>VLOOKUP(J146,Tables!$J$2:$K$636,2)</f>
        <v>A. Factual</v>
      </c>
      <c r="I146" s="1" t="str">
        <f>VLOOKUP(K146,Tables!$A$2:$B$99,2)</f>
        <v>1. Remember</v>
      </c>
      <c r="J146" s="1" t="s">
        <v>798</v>
      </c>
      <c r="K146" s="1" t="s">
        <v>715</v>
      </c>
    </row>
    <row r="147" spans="1:11" x14ac:dyDescent="0.25">
      <c r="A147" s="1" t="s">
        <v>38</v>
      </c>
      <c r="B147" s="1">
        <f>VLOOKUP(A147,Tables!$F$2:$G$15,2)</f>
        <v>1</v>
      </c>
      <c r="C147" s="1" t="s">
        <v>24</v>
      </c>
      <c r="D147" s="1">
        <v>1</v>
      </c>
      <c r="E147" s="1">
        <v>1</v>
      </c>
      <c r="F147" s="1"/>
      <c r="G147" s="1">
        <v>7</v>
      </c>
      <c r="H147" s="1" t="str">
        <f>VLOOKUP(J147,Tables!$J$2:$K$636,2)</f>
        <v>A. Factual</v>
      </c>
      <c r="I147" s="1" t="str">
        <f>VLOOKUP(K147,Tables!$A$2:$B$99,2)</f>
        <v>1. Remember</v>
      </c>
      <c r="J147" s="1" t="s">
        <v>799</v>
      </c>
      <c r="K147" s="1" t="s">
        <v>715</v>
      </c>
    </row>
    <row r="148" spans="1:11" x14ac:dyDescent="0.25">
      <c r="A148" s="1" t="s">
        <v>38</v>
      </c>
      <c r="B148" s="1">
        <f>VLOOKUP(A148,Tables!$F$2:$G$15,2)</f>
        <v>1</v>
      </c>
      <c r="C148" s="1" t="s">
        <v>24</v>
      </c>
      <c r="D148" s="1">
        <v>2</v>
      </c>
      <c r="E148" s="1">
        <v>2</v>
      </c>
      <c r="F148" s="1"/>
      <c r="G148" s="1">
        <v>1</v>
      </c>
      <c r="H148" s="1" t="str">
        <f>VLOOKUP(J148,Tables!$J$2:$K$636,2)</f>
        <v>A. Factual</v>
      </c>
      <c r="I148" s="1" t="str">
        <f>VLOOKUP(K148,Tables!$A$2:$B$99,2)</f>
        <v>4. Analyze</v>
      </c>
      <c r="J148" s="1" t="s">
        <v>771</v>
      </c>
      <c r="K148" s="1" t="s">
        <v>769</v>
      </c>
    </row>
    <row r="149" spans="1:11" x14ac:dyDescent="0.25">
      <c r="A149" s="1" t="s">
        <v>38</v>
      </c>
      <c r="B149" s="1">
        <f>VLOOKUP(A149,Tables!$F$2:$G$15,2)</f>
        <v>1</v>
      </c>
      <c r="C149" s="1" t="s">
        <v>24</v>
      </c>
      <c r="D149" s="1">
        <v>2</v>
      </c>
      <c r="E149" s="1">
        <v>2</v>
      </c>
      <c r="F149" s="1"/>
      <c r="G149" s="1">
        <v>2</v>
      </c>
      <c r="H149" s="1" t="str">
        <f>VLOOKUP(J149,Tables!$J$2:$K$636,2)</f>
        <v>B. Conceptual</v>
      </c>
      <c r="I149" s="1" t="str">
        <f>VLOOKUP(K149,Tables!$A$2:$B$99,2)</f>
        <v>3. Apply</v>
      </c>
      <c r="J149" s="1" t="s">
        <v>800</v>
      </c>
      <c r="K149" s="1" t="s">
        <v>702</v>
      </c>
    </row>
    <row r="150" spans="1:11" x14ac:dyDescent="0.25">
      <c r="A150" s="1" t="s">
        <v>38</v>
      </c>
      <c r="B150" s="1">
        <f>VLOOKUP(A150,Tables!$F$2:$G$15,2)</f>
        <v>1</v>
      </c>
      <c r="C150" s="1" t="s">
        <v>24</v>
      </c>
      <c r="D150" s="1">
        <v>3</v>
      </c>
      <c r="E150" s="1">
        <v>3</v>
      </c>
      <c r="F150" s="1"/>
      <c r="G150" s="1">
        <v>1</v>
      </c>
      <c r="H150" s="1" t="str">
        <f>VLOOKUP(J150,Tables!$J$2:$K$636,2)</f>
        <v>A. Factual</v>
      </c>
      <c r="I150" s="1" t="str">
        <f>VLOOKUP(K150,Tables!$A$2:$B$99,2)</f>
        <v>4. Analyze</v>
      </c>
      <c r="J150" s="1" t="s">
        <v>770</v>
      </c>
      <c r="K150" s="1" t="s">
        <v>769</v>
      </c>
    </row>
    <row r="151" spans="1:11" x14ac:dyDescent="0.25">
      <c r="A151" s="1" t="s">
        <v>38</v>
      </c>
      <c r="B151" s="1">
        <f>VLOOKUP(A151,Tables!$F$2:$G$15,2)</f>
        <v>1</v>
      </c>
      <c r="C151" s="1" t="s">
        <v>24</v>
      </c>
      <c r="D151" s="1">
        <v>3</v>
      </c>
      <c r="E151" s="1">
        <v>3</v>
      </c>
      <c r="F151" s="1"/>
      <c r="G151" s="1">
        <v>2</v>
      </c>
      <c r="H151" s="1" t="str">
        <f>VLOOKUP(J151,Tables!$J$2:$K$636,2)</f>
        <v>A. Factual</v>
      </c>
      <c r="I151" s="1" t="str">
        <f>VLOOKUP(K151,Tables!$A$2:$B$99,2)</f>
        <v>4. Analyze</v>
      </c>
      <c r="J151" s="1" t="s">
        <v>771</v>
      </c>
      <c r="K151" s="1" t="s">
        <v>769</v>
      </c>
    </row>
    <row r="152" spans="1:11" x14ac:dyDescent="0.25">
      <c r="A152" s="1" t="s">
        <v>38</v>
      </c>
      <c r="B152" s="1">
        <f>VLOOKUP(A152,Tables!$F$2:$G$15,2)</f>
        <v>1</v>
      </c>
      <c r="C152" s="1" t="s">
        <v>24</v>
      </c>
      <c r="D152" s="1">
        <v>3</v>
      </c>
      <c r="E152" s="1">
        <v>3</v>
      </c>
      <c r="F152" s="1"/>
      <c r="G152" s="1">
        <v>3</v>
      </c>
      <c r="H152" s="1" t="str">
        <f>VLOOKUP(J152,Tables!$J$2:$K$636,2)</f>
        <v>B. Conceptual</v>
      </c>
      <c r="I152" s="1" t="str">
        <f>VLOOKUP(K152,Tables!$A$2:$B$99,2)</f>
        <v>2. Understand</v>
      </c>
      <c r="J152" s="1" t="s">
        <v>800</v>
      </c>
      <c r="K152" s="1" t="s">
        <v>729</v>
      </c>
    </row>
    <row r="153" spans="1:11" x14ac:dyDescent="0.25">
      <c r="A153" s="1" t="s">
        <v>38</v>
      </c>
      <c r="B153" s="1">
        <f>VLOOKUP(A153,Tables!$F$2:$G$15,2)</f>
        <v>1</v>
      </c>
      <c r="C153" s="1" t="s">
        <v>24</v>
      </c>
      <c r="D153" s="1">
        <v>3</v>
      </c>
      <c r="E153" s="1">
        <v>3</v>
      </c>
      <c r="F153" s="1"/>
      <c r="G153" s="1">
        <v>4</v>
      </c>
      <c r="H153" s="1" t="str">
        <f>VLOOKUP(J153,Tables!$J$2:$K$636,2)</f>
        <v>B. Conceptual</v>
      </c>
      <c r="I153" s="1" t="str">
        <f>VLOOKUP(K153,Tables!$A$2:$B$99,2)</f>
        <v>2. Understand</v>
      </c>
      <c r="J153" s="1" t="s">
        <v>801</v>
      </c>
      <c r="K153" s="1" t="s">
        <v>729</v>
      </c>
    </row>
    <row r="154" spans="1:11" x14ac:dyDescent="0.25">
      <c r="A154" s="1" t="s">
        <v>38</v>
      </c>
      <c r="B154" s="1">
        <f>VLOOKUP(A154,Tables!$F$2:$G$15,2)</f>
        <v>1</v>
      </c>
      <c r="C154" s="1" t="s">
        <v>24</v>
      </c>
      <c r="D154" s="1">
        <v>3</v>
      </c>
      <c r="E154" s="1">
        <v>3</v>
      </c>
      <c r="F154" s="1"/>
      <c r="G154" s="1">
        <v>5</v>
      </c>
      <c r="H154" s="1" t="str">
        <f>VLOOKUP(J154,Tables!$J$2:$K$636,2)</f>
        <v>C. Procedural</v>
      </c>
      <c r="I154" s="1" t="str">
        <f>VLOOKUP(K154,Tables!$A$2:$B$99,2)</f>
        <v>2. Understand</v>
      </c>
      <c r="J154" s="1" t="s">
        <v>775</v>
      </c>
      <c r="K154" s="1" t="s">
        <v>706</v>
      </c>
    </row>
    <row r="155" spans="1:11" x14ac:dyDescent="0.25">
      <c r="A155" s="1" t="s">
        <v>39</v>
      </c>
      <c r="B155" s="1">
        <f>VLOOKUP(A155,Tables!$F$2:$G$15,2)</f>
        <v>2</v>
      </c>
      <c r="C155" s="1" t="s">
        <v>20</v>
      </c>
      <c r="D155" s="1">
        <v>1</v>
      </c>
      <c r="E155" s="1">
        <v>1</v>
      </c>
      <c r="F155" s="1"/>
      <c r="G155" s="1"/>
      <c r="H155" s="1" t="str">
        <f>VLOOKUP(J155,Tables!$J$2:$K$636,2)</f>
        <v>C. Procedural</v>
      </c>
      <c r="I155" s="1" t="str">
        <f>VLOOKUP(K155,Tables!$A$2:$B$99,2)</f>
        <v>2. Understand</v>
      </c>
      <c r="J155" s="1" t="s">
        <v>809</v>
      </c>
      <c r="K155" s="1" t="s">
        <v>763</v>
      </c>
    </row>
    <row r="156" spans="1:11" x14ac:dyDescent="0.25">
      <c r="A156" s="1" t="s">
        <v>39</v>
      </c>
      <c r="B156" s="1">
        <f>VLOOKUP(A156,Tables!$F$2:$G$15,2)</f>
        <v>2</v>
      </c>
      <c r="C156" s="1" t="s">
        <v>20</v>
      </c>
      <c r="D156" s="1">
        <v>2</v>
      </c>
      <c r="E156" s="1">
        <v>2</v>
      </c>
      <c r="F156" s="1"/>
      <c r="G156" s="1"/>
      <c r="H156" s="1" t="str">
        <f>VLOOKUP(J156,Tables!$J$2:$K$636,2)</f>
        <v>C. Procedural</v>
      </c>
      <c r="I156" s="1" t="str">
        <f>VLOOKUP(K156,Tables!$A$2:$B$99,2)</f>
        <v>2. Understand</v>
      </c>
      <c r="J156" s="1" t="s">
        <v>1075</v>
      </c>
      <c r="K156" s="1" t="s">
        <v>763</v>
      </c>
    </row>
    <row r="157" spans="1:11" x14ac:dyDescent="0.25">
      <c r="A157" s="1" t="s">
        <v>39</v>
      </c>
      <c r="B157" s="1">
        <f>VLOOKUP(A157,Tables!$F$2:$G$15,2)</f>
        <v>2</v>
      </c>
      <c r="C157" s="1" t="s">
        <v>20</v>
      </c>
      <c r="D157" s="1">
        <v>3</v>
      </c>
      <c r="E157" s="1">
        <v>3</v>
      </c>
      <c r="F157" s="1"/>
      <c r="G157" s="1">
        <v>1</v>
      </c>
      <c r="H157" s="1" t="str">
        <f>VLOOKUP(J157,Tables!$J$2:$K$636,2)</f>
        <v>C. Procedural</v>
      </c>
      <c r="I157" s="1" t="str">
        <f>VLOOKUP(K157,Tables!$A$2:$B$99,2)</f>
        <v>3. Apply</v>
      </c>
      <c r="J157" s="1" t="s">
        <v>820</v>
      </c>
      <c r="K157" s="1" t="s">
        <v>740</v>
      </c>
    </row>
    <row r="158" spans="1:11" x14ac:dyDescent="0.25">
      <c r="A158" s="1" t="s">
        <v>39</v>
      </c>
      <c r="B158" s="1">
        <f>VLOOKUP(A158,Tables!$F$2:$G$15,2)</f>
        <v>2</v>
      </c>
      <c r="C158" s="1" t="s">
        <v>20</v>
      </c>
      <c r="D158" s="1">
        <v>3</v>
      </c>
      <c r="E158" s="1">
        <v>3</v>
      </c>
      <c r="F158" s="1"/>
      <c r="G158" s="1">
        <v>2</v>
      </c>
      <c r="H158" s="1" t="str">
        <f>VLOOKUP(J158,Tables!$J$2:$K$636,2)</f>
        <v>C. Procedural</v>
      </c>
      <c r="I158" s="1" t="str">
        <f>VLOOKUP(K158,Tables!$A$2:$B$99,2)</f>
        <v>3. Apply</v>
      </c>
      <c r="J158" s="1" t="s">
        <v>1076</v>
      </c>
      <c r="K158" s="1" t="s">
        <v>740</v>
      </c>
    </row>
    <row r="159" spans="1:11" x14ac:dyDescent="0.25">
      <c r="A159" s="1" t="s">
        <v>39</v>
      </c>
      <c r="B159" s="1">
        <f>VLOOKUP(A159,Tables!$F$2:$G$15,2)</f>
        <v>2</v>
      </c>
      <c r="C159" s="1" t="s">
        <v>20</v>
      </c>
      <c r="D159" s="1">
        <v>3</v>
      </c>
      <c r="E159" s="1">
        <v>3</v>
      </c>
      <c r="F159" s="1"/>
      <c r="G159" s="1">
        <v>3</v>
      </c>
      <c r="H159" s="1" t="str">
        <f>VLOOKUP(J159,Tables!$J$2:$K$636,2)</f>
        <v>B. Conceptual</v>
      </c>
      <c r="I159" s="1" t="str">
        <f>VLOOKUP(K159,Tables!$A$2:$B$99,2)</f>
        <v>3. Apply</v>
      </c>
      <c r="J159" s="1" t="s">
        <v>721</v>
      </c>
      <c r="K159" s="1" t="s">
        <v>720</v>
      </c>
    </row>
    <row r="160" spans="1:11" x14ac:dyDescent="0.25">
      <c r="A160" s="1" t="s">
        <v>39</v>
      </c>
      <c r="B160" s="1">
        <f>VLOOKUP(A160,Tables!$F$2:$G$15,2)</f>
        <v>2</v>
      </c>
      <c r="C160" s="1" t="s">
        <v>20</v>
      </c>
      <c r="D160" s="1">
        <v>4</v>
      </c>
      <c r="E160" s="1">
        <v>4</v>
      </c>
      <c r="F160" s="1"/>
      <c r="G160" s="1">
        <v>1</v>
      </c>
      <c r="H160" s="1" t="str">
        <f>VLOOKUP(J160,Tables!$J$2:$K$636,2)</f>
        <v>B. Conceptual</v>
      </c>
      <c r="I160" s="1" t="str">
        <f>VLOOKUP(K160,Tables!$A$2:$B$99,2)</f>
        <v>4. Analyze</v>
      </c>
      <c r="J160" s="1" t="s">
        <v>745</v>
      </c>
      <c r="K160" s="1" t="s">
        <v>743</v>
      </c>
    </row>
    <row r="161" spans="1:11" x14ac:dyDescent="0.25">
      <c r="A161" s="1" t="s">
        <v>39</v>
      </c>
      <c r="B161" s="1">
        <f>VLOOKUP(A161,Tables!$F$2:$G$15,2)</f>
        <v>2</v>
      </c>
      <c r="C161" s="1" t="s">
        <v>20</v>
      </c>
      <c r="D161" s="1">
        <v>4</v>
      </c>
      <c r="E161" s="1">
        <v>4</v>
      </c>
      <c r="F161" s="1"/>
      <c r="G161" s="1">
        <v>2</v>
      </c>
      <c r="H161" s="1" t="str">
        <f>VLOOKUP(J161,Tables!$J$2:$K$636,2)</f>
        <v>B. Conceptual</v>
      </c>
      <c r="I161" s="1" t="str">
        <f>VLOOKUP(K161,Tables!$A$2:$B$99,2)</f>
        <v>4. Analyze</v>
      </c>
      <c r="J161" s="1" t="s">
        <v>745</v>
      </c>
      <c r="K161" s="1" t="s">
        <v>743</v>
      </c>
    </row>
    <row r="162" spans="1:11" x14ac:dyDescent="0.25">
      <c r="A162" s="1" t="s">
        <v>39</v>
      </c>
      <c r="B162" s="1">
        <f>VLOOKUP(A162,Tables!$F$2:$G$15,2)</f>
        <v>2</v>
      </c>
      <c r="C162" s="1" t="s">
        <v>20</v>
      </c>
      <c r="D162" s="1">
        <v>5</v>
      </c>
      <c r="E162" s="1">
        <v>5</v>
      </c>
      <c r="F162" s="1"/>
      <c r="G162" s="1">
        <v>1</v>
      </c>
      <c r="H162" s="1" t="str">
        <f>VLOOKUP(J162,Tables!$J$2:$K$636,2)</f>
        <v>B. Conceptual</v>
      </c>
      <c r="I162" s="1" t="str">
        <f>VLOOKUP(K162,Tables!$A$2:$B$99,2)</f>
        <v>3. Apply</v>
      </c>
      <c r="J162" s="1" t="s">
        <v>1077</v>
      </c>
      <c r="K162" s="1" t="s">
        <v>738</v>
      </c>
    </row>
    <row r="163" spans="1:11" x14ac:dyDescent="0.25">
      <c r="A163" s="1" t="s">
        <v>39</v>
      </c>
      <c r="B163" s="1">
        <f>VLOOKUP(A163,Tables!$F$2:$G$15,2)</f>
        <v>2</v>
      </c>
      <c r="C163" s="1" t="s">
        <v>20</v>
      </c>
      <c r="D163" s="1">
        <v>5</v>
      </c>
      <c r="E163" s="1">
        <v>5</v>
      </c>
      <c r="F163" s="1"/>
      <c r="G163" s="1">
        <v>2</v>
      </c>
      <c r="H163" s="1" t="str">
        <f>VLOOKUP(J163,Tables!$J$2:$K$636,2)</f>
        <v>B. Conceptual</v>
      </c>
      <c r="I163" s="1" t="str">
        <f>VLOOKUP(K163,Tables!$A$2:$B$99,2)</f>
        <v>3. Apply</v>
      </c>
      <c r="J163" s="1" t="s">
        <v>1078</v>
      </c>
      <c r="K163" s="1" t="s">
        <v>738</v>
      </c>
    </row>
    <row r="164" spans="1:11" x14ac:dyDescent="0.25">
      <c r="A164" s="1" t="s">
        <v>39</v>
      </c>
      <c r="B164" s="1">
        <f>VLOOKUP(A164,Tables!$F$2:$G$15,2)</f>
        <v>2</v>
      </c>
      <c r="C164" s="1" t="s">
        <v>20</v>
      </c>
      <c r="D164" s="1">
        <v>5</v>
      </c>
      <c r="E164" s="1">
        <v>5</v>
      </c>
      <c r="F164" s="1"/>
      <c r="G164" s="1">
        <v>3</v>
      </c>
      <c r="H164" s="1" t="str">
        <f>VLOOKUP(J164,Tables!$J$2:$K$636,2)</f>
        <v>B. Conceptual</v>
      </c>
      <c r="I164" s="1" t="str">
        <f>VLOOKUP(K164,Tables!$A$2:$B$99,2)</f>
        <v>1. Remember</v>
      </c>
      <c r="J164" s="1" t="s">
        <v>1079</v>
      </c>
      <c r="K164" s="1" t="s">
        <v>711</v>
      </c>
    </row>
    <row r="165" spans="1:11" x14ac:dyDescent="0.25">
      <c r="A165" s="1" t="s">
        <v>39</v>
      </c>
      <c r="B165" s="1">
        <f>VLOOKUP(A165,Tables!$F$2:$G$15,2)</f>
        <v>2</v>
      </c>
      <c r="C165" s="1" t="s">
        <v>20</v>
      </c>
      <c r="D165" s="1">
        <v>5</v>
      </c>
      <c r="E165" s="1">
        <v>5</v>
      </c>
      <c r="F165" s="1"/>
      <c r="G165" s="1">
        <v>4</v>
      </c>
      <c r="H165" s="1" t="str">
        <f>VLOOKUP(J165,Tables!$J$2:$K$636,2)</f>
        <v>B. Conceptual</v>
      </c>
      <c r="I165" s="1" t="str">
        <f>VLOOKUP(K165,Tables!$A$2:$B$99,2)</f>
        <v>1. Remember</v>
      </c>
      <c r="J165" s="1" t="s">
        <v>1080</v>
      </c>
      <c r="K165" s="1" t="s">
        <v>711</v>
      </c>
    </row>
    <row r="166" spans="1:11" x14ac:dyDescent="0.25">
      <c r="A166" s="1" t="s">
        <v>39</v>
      </c>
      <c r="B166" s="1">
        <f>VLOOKUP(A166,Tables!$F$2:$G$15,2)</f>
        <v>2</v>
      </c>
      <c r="C166" s="1" t="s">
        <v>20</v>
      </c>
      <c r="D166" s="1">
        <v>5</v>
      </c>
      <c r="E166" s="1">
        <v>5</v>
      </c>
      <c r="F166" s="1"/>
      <c r="G166" s="1">
        <v>5</v>
      </c>
      <c r="H166" s="1" t="str">
        <f>VLOOKUP(J166,Tables!$J$2:$K$636,2)</f>
        <v>B. Conceptual</v>
      </c>
      <c r="I166" s="1" t="str">
        <f>VLOOKUP(K166,Tables!$A$2:$B$99,2)</f>
        <v>1. Remember</v>
      </c>
      <c r="J166" s="1" t="s">
        <v>816</v>
      </c>
      <c r="K166" s="1" t="s">
        <v>711</v>
      </c>
    </row>
    <row r="167" spans="1:11" x14ac:dyDescent="0.25">
      <c r="A167" s="1" t="s">
        <v>39</v>
      </c>
      <c r="B167" s="1">
        <f>VLOOKUP(A167,Tables!$F$2:$G$15,2)</f>
        <v>2</v>
      </c>
      <c r="C167" s="1" t="s">
        <v>20</v>
      </c>
      <c r="D167" s="1">
        <v>6</v>
      </c>
      <c r="E167" s="1">
        <v>6</v>
      </c>
      <c r="F167" s="1"/>
      <c r="G167" s="1"/>
      <c r="H167" s="1" t="str">
        <f>VLOOKUP(J167,Tables!$J$2:$K$636,2)</f>
        <v>C. Procedural</v>
      </c>
      <c r="I167" s="1" t="str">
        <f>VLOOKUP(K167,Tables!$A$2:$B$99,2)</f>
        <v>2. Understand</v>
      </c>
      <c r="J167" s="1" t="s">
        <v>1076</v>
      </c>
      <c r="K167" s="1" t="s">
        <v>706</v>
      </c>
    </row>
    <row r="168" spans="1:11" x14ac:dyDescent="0.25">
      <c r="A168" s="1" t="s">
        <v>39</v>
      </c>
      <c r="B168" s="1">
        <f>VLOOKUP(A168,Tables!$F$2:$G$15,2)</f>
        <v>2</v>
      </c>
      <c r="C168" s="1" t="s">
        <v>20</v>
      </c>
      <c r="D168" s="1">
        <v>7</v>
      </c>
      <c r="E168" s="1">
        <v>7</v>
      </c>
      <c r="F168" s="1"/>
      <c r="G168" s="1">
        <v>1</v>
      </c>
      <c r="H168" s="1" t="str">
        <f>VLOOKUP(J168,Tables!$J$2:$K$636,2)</f>
        <v>B. Conceptual</v>
      </c>
      <c r="I168" s="1" t="str">
        <f>VLOOKUP(K168,Tables!$A$2:$B$99,2)</f>
        <v>3. Apply</v>
      </c>
      <c r="J168" s="1" t="s">
        <v>1081</v>
      </c>
      <c r="K168" s="1" t="s">
        <v>817</v>
      </c>
    </row>
    <row r="169" spans="1:11" x14ac:dyDescent="0.25">
      <c r="A169" s="1" t="s">
        <v>39</v>
      </c>
      <c r="B169" s="1">
        <f>VLOOKUP(A169,Tables!$F$2:$G$15,2)</f>
        <v>2</v>
      </c>
      <c r="C169" s="1" t="s">
        <v>20</v>
      </c>
      <c r="D169" s="1">
        <v>7</v>
      </c>
      <c r="E169" s="1">
        <v>7</v>
      </c>
      <c r="F169" s="1"/>
      <c r="G169" s="1">
        <v>2</v>
      </c>
      <c r="H169" s="1" t="str">
        <f>VLOOKUP(J169,Tables!$J$2:$K$636,2)</f>
        <v>B. Conceptual</v>
      </c>
      <c r="I169" s="1" t="str">
        <f>VLOOKUP(K169,Tables!$A$2:$B$99,2)</f>
        <v>3. Apply</v>
      </c>
      <c r="J169" s="1" t="s">
        <v>1081</v>
      </c>
      <c r="K169" s="1" t="s">
        <v>868</v>
      </c>
    </row>
    <row r="170" spans="1:11" x14ac:dyDescent="0.25">
      <c r="A170" s="1" t="s">
        <v>39</v>
      </c>
      <c r="B170" s="1">
        <f>VLOOKUP(A170,Tables!$F$2:$G$15,2)</f>
        <v>2</v>
      </c>
      <c r="C170" s="1" t="s">
        <v>20</v>
      </c>
      <c r="D170" s="1">
        <v>7</v>
      </c>
      <c r="E170" s="1">
        <v>7</v>
      </c>
      <c r="F170" s="1"/>
      <c r="G170" s="1">
        <v>3</v>
      </c>
      <c r="H170" s="1" t="str">
        <f>VLOOKUP(J170,Tables!$J$2:$K$636,2)</f>
        <v>B. Conceptual</v>
      </c>
      <c r="I170" s="1" t="str">
        <f>VLOOKUP(K170,Tables!$A$2:$B$99,2)</f>
        <v>3. Apply</v>
      </c>
      <c r="J170" s="1" t="s">
        <v>705</v>
      </c>
      <c r="K170" s="1" t="s">
        <v>740</v>
      </c>
    </row>
    <row r="171" spans="1:11" x14ac:dyDescent="0.25">
      <c r="A171" s="1" t="s">
        <v>39</v>
      </c>
      <c r="B171" s="1">
        <f>VLOOKUP(A171,Tables!$F$2:$G$15,2)</f>
        <v>2</v>
      </c>
      <c r="C171" s="1" t="s">
        <v>20</v>
      </c>
      <c r="D171" s="1">
        <v>7</v>
      </c>
      <c r="E171" s="1">
        <v>7</v>
      </c>
      <c r="F171" s="1"/>
      <c r="G171" s="1">
        <v>4</v>
      </c>
      <c r="H171" s="1" t="str">
        <f>VLOOKUP(J171,Tables!$J$2:$K$636,2)</f>
        <v>B. Conceptual</v>
      </c>
      <c r="I171" s="1" t="str">
        <f>VLOOKUP(K171,Tables!$A$2:$B$99,2)</f>
        <v>3. Apply</v>
      </c>
      <c r="J171" s="1" t="s">
        <v>733</v>
      </c>
      <c r="K171" s="1" t="s">
        <v>740</v>
      </c>
    </row>
    <row r="172" spans="1:11" x14ac:dyDescent="0.25">
      <c r="A172" s="1" t="s">
        <v>39</v>
      </c>
      <c r="B172" s="1">
        <f>VLOOKUP(A172,Tables!$F$2:$G$15,2)</f>
        <v>2</v>
      </c>
      <c r="C172" s="1" t="s">
        <v>20</v>
      </c>
      <c r="D172" s="1">
        <v>7</v>
      </c>
      <c r="E172" s="1">
        <v>7</v>
      </c>
      <c r="F172" s="1"/>
      <c r="G172" s="1">
        <v>5</v>
      </c>
      <c r="H172" s="1" t="str">
        <f>VLOOKUP(J172,Tables!$J$2:$K$636,2)</f>
        <v>C. Procedural</v>
      </c>
      <c r="I172" s="1" t="str">
        <f>VLOOKUP(K172,Tables!$A$2:$B$99,2)</f>
        <v>1. Remember</v>
      </c>
      <c r="J172" s="1" t="s">
        <v>809</v>
      </c>
      <c r="K172" s="1" t="s">
        <v>711</v>
      </c>
    </row>
    <row r="173" spans="1:11" x14ac:dyDescent="0.25">
      <c r="A173" s="1" t="s">
        <v>39</v>
      </c>
      <c r="B173" s="1">
        <f>VLOOKUP(A173,Tables!$F$2:$G$15,2)</f>
        <v>2</v>
      </c>
      <c r="C173" s="1" t="s">
        <v>20</v>
      </c>
      <c r="D173" s="1">
        <v>8</v>
      </c>
      <c r="E173" s="1">
        <v>8</v>
      </c>
      <c r="F173" s="1"/>
      <c r="G173" s="1">
        <v>1</v>
      </c>
      <c r="H173" s="1" t="str">
        <f>VLOOKUP(J173,Tables!$J$2:$K$636,2)</f>
        <v>B. Conceptual</v>
      </c>
      <c r="I173" s="1" t="str">
        <f>VLOOKUP(K173,Tables!$A$2:$B$99,2)</f>
        <v>3. Apply</v>
      </c>
      <c r="J173" s="1" t="s">
        <v>721</v>
      </c>
      <c r="K173" s="1" t="s">
        <v>720</v>
      </c>
    </row>
    <row r="174" spans="1:11" x14ac:dyDescent="0.25">
      <c r="A174" s="1" t="s">
        <v>39</v>
      </c>
      <c r="B174" s="1">
        <f>VLOOKUP(A174,Tables!$F$2:$G$15,2)</f>
        <v>2</v>
      </c>
      <c r="C174" s="1" t="s">
        <v>20</v>
      </c>
      <c r="D174" s="1">
        <v>8</v>
      </c>
      <c r="E174" s="1">
        <v>8</v>
      </c>
      <c r="F174" s="1"/>
      <c r="G174" s="1">
        <v>2</v>
      </c>
      <c r="H174" s="1" t="str">
        <f>VLOOKUP(J174,Tables!$J$2:$K$636,2)</f>
        <v>C. Procedural</v>
      </c>
      <c r="I174" s="1" t="str">
        <f>VLOOKUP(K174,Tables!$A$2:$B$99,2)</f>
        <v>3. Apply</v>
      </c>
      <c r="J174" s="1" t="s">
        <v>718</v>
      </c>
      <c r="K174" s="1" t="s">
        <v>740</v>
      </c>
    </row>
    <row r="175" spans="1:11" x14ac:dyDescent="0.25">
      <c r="A175" s="1" t="s">
        <v>39</v>
      </c>
      <c r="B175" s="1">
        <f>VLOOKUP(A175,Tables!$F$2:$G$15,2)</f>
        <v>2</v>
      </c>
      <c r="C175" s="1" t="s">
        <v>20</v>
      </c>
      <c r="D175" s="1">
        <v>8</v>
      </c>
      <c r="E175" s="1">
        <v>8</v>
      </c>
      <c r="F175" s="1"/>
      <c r="G175" s="1">
        <v>3</v>
      </c>
      <c r="H175" s="1" t="str">
        <f>VLOOKUP(J175,Tables!$J$2:$K$636,2)</f>
        <v>C. Procedural</v>
      </c>
      <c r="I175" s="1" t="str">
        <f>VLOOKUP(K175,Tables!$A$2:$B$99,2)</f>
        <v>3. Apply</v>
      </c>
      <c r="J175" s="1" t="s">
        <v>719</v>
      </c>
      <c r="K175" s="1" t="s">
        <v>740</v>
      </c>
    </row>
    <row r="176" spans="1:11" x14ac:dyDescent="0.25">
      <c r="A176" s="1" t="s">
        <v>39</v>
      </c>
      <c r="B176" s="1">
        <f>VLOOKUP(A176,Tables!$F$2:$G$15,2)</f>
        <v>2</v>
      </c>
      <c r="C176" s="1" t="s">
        <v>20</v>
      </c>
      <c r="D176" s="1">
        <v>8</v>
      </c>
      <c r="E176" s="1">
        <v>8</v>
      </c>
      <c r="F176" s="1"/>
      <c r="G176" s="1">
        <v>4</v>
      </c>
      <c r="H176" s="1" t="str">
        <f>VLOOKUP(J176,Tables!$J$2:$K$636,2)</f>
        <v>C. Procedural</v>
      </c>
      <c r="I176" s="1" t="str">
        <f>VLOOKUP(K176,Tables!$A$2:$B$99,2)</f>
        <v>3. Apply</v>
      </c>
      <c r="J176" s="1" t="s">
        <v>820</v>
      </c>
      <c r="K176" s="1" t="s">
        <v>740</v>
      </c>
    </row>
    <row r="177" spans="1:11" x14ac:dyDescent="0.25">
      <c r="A177" s="1" t="s">
        <v>39</v>
      </c>
      <c r="B177" s="1">
        <f>VLOOKUP(A177,Tables!$F$2:$G$15,2)</f>
        <v>2</v>
      </c>
      <c r="C177" s="1" t="s">
        <v>20</v>
      </c>
      <c r="D177" s="1">
        <v>8</v>
      </c>
      <c r="E177" s="1">
        <v>8</v>
      </c>
      <c r="F177" s="1"/>
      <c r="G177" s="1">
        <v>5</v>
      </c>
      <c r="H177" s="1" t="str">
        <f>VLOOKUP(J177,Tables!$J$2:$K$636,2)</f>
        <v>C. Procedural</v>
      </c>
      <c r="I177" s="1" t="str">
        <f>VLOOKUP(K177,Tables!$A$2:$B$99,2)</f>
        <v>3. Apply</v>
      </c>
      <c r="J177" s="1" t="s">
        <v>1076</v>
      </c>
      <c r="K177" s="1" t="s">
        <v>740</v>
      </c>
    </row>
    <row r="178" spans="1:11" x14ac:dyDescent="0.25">
      <c r="A178" s="1" t="s">
        <v>39</v>
      </c>
      <c r="B178" s="1">
        <f>VLOOKUP(A178,Tables!$F$2:$G$15,2)</f>
        <v>2</v>
      </c>
      <c r="C178" s="1" t="s">
        <v>20</v>
      </c>
      <c r="D178" s="1">
        <v>8</v>
      </c>
      <c r="E178" s="1">
        <v>8</v>
      </c>
      <c r="F178" s="1"/>
      <c r="G178" s="1">
        <v>6</v>
      </c>
      <c r="H178" s="1" t="str">
        <f>VLOOKUP(J178,Tables!$J$2:$K$636,2)</f>
        <v>C. Procedural</v>
      </c>
      <c r="I178" s="1" t="str">
        <f>VLOOKUP(K178,Tables!$A$2:$B$99,2)</f>
        <v>2. Understand</v>
      </c>
      <c r="J178" s="1" t="s">
        <v>825</v>
      </c>
      <c r="K178" s="1" t="s">
        <v>704</v>
      </c>
    </row>
    <row r="179" spans="1:11" x14ac:dyDescent="0.25">
      <c r="A179" s="1" t="s">
        <v>39</v>
      </c>
      <c r="B179" s="1">
        <f>VLOOKUP(A179,Tables!$F$2:$G$15,2)</f>
        <v>2</v>
      </c>
      <c r="C179" s="1" t="s">
        <v>20</v>
      </c>
      <c r="D179" s="1">
        <v>8</v>
      </c>
      <c r="E179" s="1">
        <v>8</v>
      </c>
      <c r="F179" s="1"/>
      <c r="G179" s="1">
        <v>7</v>
      </c>
      <c r="H179" s="1" t="str">
        <f>VLOOKUP(J179,Tables!$J$2:$K$636,2)</f>
        <v>D. Metacognitive</v>
      </c>
      <c r="I179" s="1" t="str">
        <f>VLOOKUP(K179,Tables!$A$2:$B$99,2)</f>
        <v>5. Evaluate</v>
      </c>
      <c r="J179" s="1" t="s">
        <v>1083</v>
      </c>
      <c r="K179" s="1" t="s">
        <v>1082</v>
      </c>
    </row>
    <row r="180" spans="1:11" x14ac:dyDescent="0.25">
      <c r="A180" s="1" t="s">
        <v>39</v>
      </c>
      <c r="B180" s="1">
        <f>VLOOKUP(A180,Tables!$F$2:$G$15,2)</f>
        <v>2</v>
      </c>
      <c r="C180" s="1" t="s">
        <v>20</v>
      </c>
      <c r="D180" s="1">
        <v>8</v>
      </c>
      <c r="E180" s="1">
        <v>8</v>
      </c>
      <c r="F180" s="1"/>
      <c r="G180" s="1">
        <v>8</v>
      </c>
      <c r="H180" s="1" t="str">
        <f>VLOOKUP(J180,Tables!$J$2:$K$636,2)</f>
        <v>D. Metacognitive</v>
      </c>
      <c r="I180" s="1" t="str">
        <f>VLOOKUP(K180,Tables!$A$2:$B$99,2)</f>
        <v>3. Apply</v>
      </c>
      <c r="J180" s="1" t="s">
        <v>1084</v>
      </c>
      <c r="K180" s="1" t="s">
        <v>740</v>
      </c>
    </row>
    <row r="181" spans="1:11" x14ac:dyDescent="0.25">
      <c r="A181" s="1" t="s">
        <v>39</v>
      </c>
      <c r="B181" s="1">
        <f>VLOOKUP(A181,Tables!$F$2:$G$15,2)</f>
        <v>2</v>
      </c>
      <c r="C181" s="1" t="s">
        <v>20</v>
      </c>
      <c r="D181" s="1">
        <v>8</v>
      </c>
      <c r="E181" s="1">
        <v>8</v>
      </c>
      <c r="F181" s="1"/>
      <c r="G181" s="1">
        <v>9</v>
      </c>
      <c r="H181" s="1" t="str">
        <f>VLOOKUP(J181,Tables!$J$2:$K$636,2)</f>
        <v>C. Procedural</v>
      </c>
      <c r="I181" s="1" t="str">
        <f>VLOOKUP(K181,Tables!$A$2:$B$99,2)</f>
        <v>5. Evaluate</v>
      </c>
      <c r="J181" s="1" t="s">
        <v>1085</v>
      </c>
      <c r="K181" s="1" t="s">
        <v>1082</v>
      </c>
    </row>
    <row r="182" spans="1:11" x14ac:dyDescent="0.25">
      <c r="A182" s="1" t="s">
        <v>39</v>
      </c>
      <c r="B182" s="1">
        <f>VLOOKUP(A182,Tables!$F$2:$G$15,2)</f>
        <v>2</v>
      </c>
      <c r="C182" s="1" t="s">
        <v>20</v>
      </c>
      <c r="D182" s="1">
        <v>8</v>
      </c>
      <c r="E182" s="1">
        <v>8</v>
      </c>
      <c r="F182" s="1"/>
      <c r="G182" s="1">
        <v>10</v>
      </c>
      <c r="H182" s="1" t="str">
        <f>VLOOKUP(J182,Tables!$J$2:$K$636,2)</f>
        <v>C. Procedural</v>
      </c>
      <c r="I182" s="1" t="str">
        <f>VLOOKUP(K182,Tables!$A$2:$B$99,2)</f>
        <v>5. Evaluate</v>
      </c>
      <c r="J182" s="1" t="s">
        <v>1086</v>
      </c>
      <c r="K182" s="1" t="s">
        <v>1082</v>
      </c>
    </row>
    <row r="183" spans="1:11" x14ac:dyDescent="0.25">
      <c r="A183" s="1" t="s">
        <v>39</v>
      </c>
      <c r="B183" s="1">
        <f>VLOOKUP(A183,Tables!$F$2:$G$15,2)</f>
        <v>2</v>
      </c>
      <c r="C183" s="1" t="s">
        <v>20</v>
      </c>
      <c r="D183" s="1">
        <v>9</v>
      </c>
      <c r="E183" s="1">
        <v>9</v>
      </c>
      <c r="F183" s="1"/>
      <c r="G183" s="1">
        <v>1</v>
      </c>
      <c r="H183" s="1" t="str">
        <f>VLOOKUP(J183,Tables!$J$2:$K$636,2)</f>
        <v>B. Conceptual</v>
      </c>
      <c r="I183" s="1" t="str">
        <f>VLOOKUP(K183,Tables!$A$2:$B$99,2)</f>
        <v>1. Remember</v>
      </c>
      <c r="J183" s="1" t="s">
        <v>1087</v>
      </c>
      <c r="K183" s="1" t="s">
        <v>715</v>
      </c>
    </row>
    <row r="184" spans="1:11" x14ac:dyDescent="0.25">
      <c r="A184" s="1" t="s">
        <v>39</v>
      </c>
      <c r="B184" s="1">
        <f>VLOOKUP(A184,Tables!$F$2:$G$15,2)</f>
        <v>2</v>
      </c>
      <c r="C184" s="1" t="s">
        <v>20</v>
      </c>
      <c r="D184" s="1">
        <v>9</v>
      </c>
      <c r="E184" s="1">
        <v>9</v>
      </c>
      <c r="F184" s="1"/>
      <c r="G184" s="1">
        <v>2</v>
      </c>
      <c r="H184" s="1" t="str">
        <f>VLOOKUP(J184,Tables!$J$2:$K$636,2)</f>
        <v>B. Conceptual</v>
      </c>
      <c r="I184" s="1" t="str">
        <f>VLOOKUP(K184,Tables!$A$2:$B$99,2)</f>
        <v>2. Understand</v>
      </c>
      <c r="J184" s="1" t="s">
        <v>1087</v>
      </c>
      <c r="K184" s="1" t="s">
        <v>753</v>
      </c>
    </row>
    <row r="185" spans="1:11" x14ac:dyDescent="0.25">
      <c r="A185" s="1" t="s">
        <v>39</v>
      </c>
      <c r="B185" s="1">
        <f>VLOOKUP(A185,Tables!$F$2:$G$15,2)</f>
        <v>2</v>
      </c>
      <c r="C185" s="1" t="s">
        <v>20</v>
      </c>
      <c r="D185" s="1">
        <v>9</v>
      </c>
      <c r="E185" s="1">
        <v>9</v>
      </c>
      <c r="F185" s="1"/>
      <c r="G185" s="1">
        <v>3</v>
      </c>
      <c r="H185" s="1" t="str">
        <f>VLOOKUP(J185,Tables!$J$2:$K$636,2)</f>
        <v>B. Conceptual</v>
      </c>
      <c r="I185" s="1" t="str">
        <f>VLOOKUP(K185,Tables!$A$2:$B$99,2)</f>
        <v>3. Apply</v>
      </c>
      <c r="J185" s="1" t="s">
        <v>733</v>
      </c>
      <c r="K185" s="1" t="s">
        <v>740</v>
      </c>
    </row>
    <row r="186" spans="1:11" x14ac:dyDescent="0.25">
      <c r="A186" s="1" t="s">
        <v>39</v>
      </c>
      <c r="B186" s="1">
        <f>VLOOKUP(A186,Tables!$F$2:$G$15,2)</f>
        <v>2</v>
      </c>
      <c r="C186" s="1" t="s">
        <v>21</v>
      </c>
      <c r="D186" s="1">
        <v>1</v>
      </c>
      <c r="E186" s="1">
        <v>1</v>
      </c>
      <c r="F186" s="1"/>
      <c r="G186" s="1">
        <v>1</v>
      </c>
      <c r="H186" s="1" t="str">
        <f>VLOOKUP(J186,Tables!$J$2:$K$636,2)</f>
        <v>B. Conceptual</v>
      </c>
      <c r="I186" s="1" t="str">
        <f>VLOOKUP(K186,Tables!$A$2:$B$99,2)</f>
        <v>3. Apply</v>
      </c>
      <c r="J186" s="1" t="s">
        <v>781</v>
      </c>
      <c r="K186" s="1" t="s">
        <v>740</v>
      </c>
    </row>
    <row r="187" spans="1:11" x14ac:dyDescent="0.25">
      <c r="A187" s="1" t="s">
        <v>39</v>
      </c>
      <c r="B187" s="1">
        <f>VLOOKUP(A187,Tables!$F$2:$G$15,2)</f>
        <v>2</v>
      </c>
      <c r="C187" s="1" t="s">
        <v>21</v>
      </c>
      <c r="D187" s="1">
        <v>1</v>
      </c>
      <c r="E187" s="1">
        <v>1</v>
      </c>
      <c r="F187" s="1"/>
      <c r="G187" s="1">
        <v>2</v>
      </c>
      <c r="H187" s="1" t="str">
        <f>VLOOKUP(J187,Tables!$J$2:$K$636,2)</f>
        <v>A. Factual</v>
      </c>
      <c r="I187" s="1" t="str">
        <f>VLOOKUP(K187,Tables!$A$2:$B$99,2)</f>
        <v>3. Apply</v>
      </c>
      <c r="J187" s="1" t="s">
        <v>1089</v>
      </c>
      <c r="K187" s="1" t="s">
        <v>1088</v>
      </c>
    </row>
    <row r="188" spans="1:11" x14ac:dyDescent="0.25">
      <c r="A188" s="1" t="s">
        <v>39</v>
      </c>
      <c r="B188" s="1">
        <f>VLOOKUP(A188,Tables!$F$2:$G$15,2)</f>
        <v>2</v>
      </c>
      <c r="C188" s="1" t="s">
        <v>21</v>
      </c>
      <c r="D188" s="1">
        <v>2</v>
      </c>
      <c r="E188" s="1">
        <v>2</v>
      </c>
      <c r="F188" s="1"/>
      <c r="G188" s="1">
        <v>1</v>
      </c>
      <c r="H188" s="1" t="str">
        <f>VLOOKUP(J188,Tables!$J$2:$K$636,2)</f>
        <v>B. Conceptual</v>
      </c>
      <c r="I188" s="1" t="str">
        <f>VLOOKUP(K188,Tables!$A$2:$B$99,2)</f>
        <v>3. Apply</v>
      </c>
      <c r="J188" s="1" t="s">
        <v>1081</v>
      </c>
      <c r="K188" s="1" t="s">
        <v>724</v>
      </c>
    </row>
    <row r="189" spans="1:11" x14ac:dyDescent="0.25">
      <c r="A189" s="1" t="s">
        <v>39</v>
      </c>
      <c r="B189" s="1">
        <f>VLOOKUP(A189,Tables!$F$2:$G$15,2)</f>
        <v>2</v>
      </c>
      <c r="C189" s="1" t="s">
        <v>21</v>
      </c>
      <c r="D189" s="1">
        <v>2</v>
      </c>
      <c r="E189" s="1">
        <v>2</v>
      </c>
      <c r="F189" s="1"/>
      <c r="G189" s="1">
        <v>2</v>
      </c>
      <c r="H189" s="1" t="str">
        <f>VLOOKUP(J189,Tables!$J$2:$K$636,2)</f>
        <v>B. Conceptual</v>
      </c>
      <c r="I189" s="1" t="str">
        <f>VLOOKUP(K189,Tables!$A$2:$B$99,2)</f>
        <v>3. Apply</v>
      </c>
      <c r="J189" s="1" t="s">
        <v>1081</v>
      </c>
      <c r="K189" s="1" t="s">
        <v>725</v>
      </c>
    </row>
    <row r="190" spans="1:11" x14ac:dyDescent="0.25">
      <c r="A190" s="1" t="s">
        <v>39</v>
      </c>
      <c r="B190" s="1">
        <f>VLOOKUP(A190,Tables!$F$2:$G$15,2)</f>
        <v>2</v>
      </c>
      <c r="C190" s="1" t="s">
        <v>21</v>
      </c>
      <c r="D190" s="1">
        <v>2</v>
      </c>
      <c r="E190" s="1">
        <v>2</v>
      </c>
      <c r="F190" s="1"/>
      <c r="G190" s="1">
        <v>3</v>
      </c>
      <c r="H190" s="1" t="str">
        <f>VLOOKUP(J190,Tables!$J$2:$K$636,2)</f>
        <v>B. Conceptual</v>
      </c>
      <c r="I190" s="1" t="str">
        <f>VLOOKUP(K190,Tables!$A$2:$B$99,2)</f>
        <v>3. Apply</v>
      </c>
      <c r="J190" s="1" t="s">
        <v>781</v>
      </c>
      <c r="K190" s="1" t="s">
        <v>740</v>
      </c>
    </row>
    <row r="191" spans="1:11" x14ac:dyDescent="0.25">
      <c r="A191" s="1" t="s">
        <v>39</v>
      </c>
      <c r="B191" s="1">
        <f>VLOOKUP(A191,Tables!$F$2:$G$15,2)</f>
        <v>2</v>
      </c>
      <c r="C191" s="1" t="s">
        <v>21</v>
      </c>
      <c r="D191" s="1">
        <v>2</v>
      </c>
      <c r="E191" s="1">
        <v>2</v>
      </c>
      <c r="F191" s="1"/>
      <c r="G191" s="1">
        <v>4</v>
      </c>
      <c r="H191" s="1" t="str">
        <f>VLOOKUP(J191,Tables!$J$2:$K$636,2)</f>
        <v>B. Conceptual</v>
      </c>
      <c r="I191" s="1" t="str">
        <f>VLOOKUP(K191,Tables!$A$2:$B$99,2)</f>
        <v>3. Apply</v>
      </c>
      <c r="J191" s="1" t="s">
        <v>733</v>
      </c>
      <c r="K191" s="1" t="s">
        <v>740</v>
      </c>
    </row>
    <row r="192" spans="1:11" x14ac:dyDescent="0.25">
      <c r="A192" s="1" t="s">
        <v>39</v>
      </c>
      <c r="B192" s="1">
        <f>VLOOKUP(A192,Tables!$F$2:$G$15,2)</f>
        <v>2</v>
      </c>
      <c r="C192" s="1" t="s">
        <v>21</v>
      </c>
      <c r="D192" s="1">
        <v>2</v>
      </c>
      <c r="E192" s="1">
        <v>2</v>
      </c>
      <c r="F192" s="1"/>
      <c r="G192" s="1">
        <v>5</v>
      </c>
      <c r="H192" s="1" t="str">
        <f>VLOOKUP(J192,Tables!$J$2:$K$636,2)</f>
        <v>B. Conceptual</v>
      </c>
      <c r="I192" s="1" t="str">
        <f>VLOOKUP(K192,Tables!$A$2:$B$99,2)</f>
        <v>3. Apply</v>
      </c>
      <c r="J192" s="1" t="s">
        <v>705</v>
      </c>
      <c r="K192" s="1" t="s">
        <v>740</v>
      </c>
    </row>
    <row r="193" spans="1:11" x14ac:dyDescent="0.25">
      <c r="A193" s="1" t="s">
        <v>39</v>
      </c>
      <c r="B193" s="1">
        <f>VLOOKUP(A193,Tables!$F$2:$G$15,2)</f>
        <v>2</v>
      </c>
      <c r="C193" s="1" t="s">
        <v>21</v>
      </c>
      <c r="D193" s="1">
        <v>3</v>
      </c>
      <c r="E193" s="1">
        <v>3</v>
      </c>
      <c r="F193" s="1"/>
      <c r="G193" s="1">
        <v>1</v>
      </c>
      <c r="H193" s="1" t="str">
        <f>VLOOKUP(J193,Tables!$J$2:$K$636,2)</f>
        <v>A. Factual</v>
      </c>
      <c r="I193" s="1" t="str">
        <f>VLOOKUP(K193,Tables!$A$2:$B$99,2)</f>
        <v>3. Apply</v>
      </c>
      <c r="J193" s="1" t="s">
        <v>1089</v>
      </c>
      <c r="K193" s="1" t="s">
        <v>817</v>
      </c>
    </row>
    <row r="194" spans="1:11" x14ac:dyDescent="0.25">
      <c r="A194" s="1" t="s">
        <v>39</v>
      </c>
      <c r="B194" s="1">
        <f>VLOOKUP(A194,Tables!$F$2:$G$15,2)</f>
        <v>2</v>
      </c>
      <c r="C194" s="1" t="s">
        <v>21</v>
      </c>
      <c r="D194" s="1">
        <v>3</v>
      </c>
      <c r="E194" s="1">
        <v>3</v>
      </c>
      <c r="F194" s="1"/>
      <c r="G194" s="1">
        <v>2</v>
      </c>
      <c r="H194" s="1" t="str">
        <f>VLOOKUP(J194,Tables!$J$2:$K$636,2)</f>
        <v>B. Conceptual</v>
      </c>
      <c r="I194" s="1" t="str">
        <f>VLOOKUP(K194,Tables!$A$2:$B$99,2)</f>
        <v>3. Apply</v>
      </c>
      <c r="J194" s="1" t="s">
        <v>781</v>
      </c>
      <c r="K194" s="1" t="s">
        <v>740</v>
      </c>
    </row>
    <row r="195" spans="1:11" x14ac:dyDescent="0.25">
      <c r="A195" s="1" t="s">
        <v>39</v>
      </c>
      <c r="B195" s="1">
        <f>VLOOKUP(A195,Tables!$F$2:$G$15,2)</f>
        <v>2</v>
      </c>
      <c r="C195" s="1" t="s">
        <v>21</v>
      </c>
      <c r="D195" s="1">
        <v>3</v>
      </c>
      <c r="E195" s="1">
        <v>3</v>
      </c>
      <c r="F195" s="1"/>
      <c r="G195" s="1">
        <v>3</v>
      </c>
      <c r="H195" s="1" t="str">
        <f>VLOOKUP(J195,Tables!$J$2:$K$636,2)</f>
        <v>B. Conceptual</v>
      </c>
      <c r="I195" s="1" t="str">
        <f>VLOOKUP(K195,Tables!$A$2:$B$99,2)</f>
        <v>3. Apply</v>
      </c>
      <c r="J195" s="1" t="s">
        <v>733</v>
      </c>
      <c r="K195" s="1" t="s">
        <v>740</v>
      </c>
    </row>
    <row r="196" spans="1:11" x14ac:dyDescent="0.25">
      <c r="A196" s="1" t="s">
        <v>39</v>
      </c>
      <c r="B196" s="1">
        <f>VLOOKUP(A196,Tables!$F$2:$G$15,2)</f>
        <v>2</v>
      </c>
      <c r="C196" s="1" t="s">
        <v>65</v>
      </c>
      <c r="D196" s="1">
        <v>1</v>
      </c>
      <c r="E196" s="1">
        <v>1</v>
      </c>
      <c r="F196" s="1"/>
      <c r="G196" s="1">
        <v>1</v>
      </c>
      <c r="H196" s="1" t="str">
        <f>VLOOKUP(J196,Tables!$J$2:$K$636,2)</f>
        <v>B. Conceptual</v>
      </c>
      <c r="I196" s="1" t="str">
        <f>VLOOKUP(K196,Tables!$A$2:$B$99,2)</f>
        <v>2. Understand</v>
      </c>
      <c r="J196" s="1" t="s">
        <v>1090</v>
      </c>
      <c r="K196" s="1" t="s">
        <v>706</v>
      </c>
    </row>
    <row r="197" spans="1:11" x14ac:dyDescent="0.25">
      <c r="A197" s="1" t="s">
        <v>39</v>
      </c>
      <c r="B197" s="1">
        <f>VLOOKUP(A197,Tables!$F$2:$G$15,2)</f>
        <v>2</v>
      </c>
      <c r="C197" s="1" t="s">
        <v>65</v>
      </c>
      <c r="D197" s="1">
        <v>1</v>
      </c>
      <c r="E197" s="1">
        <v>1</v>
      </c>
      <c r="F197" s="1"/>
      <c r="G197" s="1">
        <v>2</v>
      </c>
      <c r="H197" s="1" t="str">
        <f>VLOOKUP(J197,Tables!$J$2:$K$636,2)</f>
        <v>B. Conceptual</v>
      </c>
      <c r="I197" s="1" t="str">
        <f>VLOOKUP(K197,Tables!$A$2:$B$99,2)</f>
        <v>2. Understand</v>
      </c>
      <c r="J197" s="1" t="s">
        <v>1090</v>
      </c>
      <c r="K197" s="1" t="s">
        <v>706</v>
      </c>
    </row>
    <row r="198" spans="1:11" x14ac:dyDescent="0.25">
      <c r="A198" s="1" t="s">
        <v>39</v>
      </c>
      <c r="B198" s="1">
        <f>VLOOKUP(A198,Tables!$F$2:$G$15,2)</f>
        <v>2</v>
      </c>
      <c r="C198" s="1" t="s">
        <v>65</v>
      </c>
      <c r="D198" s="1">
        <v>2</v>
      </c>
      <c r="E198" s="1">
        <v>2</v>
      </c>
      <c r="F198" s="1"/>
      <c r="G198" s="1">
        <v>1</v>
      </c>
      <c r="H198" s="1" t="str">
        <f>VLOOKUP(J198,Tables!$J$2:$K$636,2)</f>
        <v>B. Conceptual</v>
      </c>
      <c r="I198" s="1" t="str">
        <f>VLOOKUP(K198,Tables!$A$2:$B$99,2)</f>
        <v>2. Understand</v>
      </c>
      <c r="J198" s="1" t="s">
        <v>1090</v>
      </c>
      <c r="K198" s="1" t="s">
        <v>706</v>
      </c>
    </row>
    <row r="199" spans="1:11" x14ac:dyDescent="0.25">
      <c r="A199" s="1" t="s">
        <v>39</v>
      </c>
      <c r="B199" s="1">
        <f>VLOOKUP(A199,Tables!$F$2:$G$15,2)</f>
        <v>2</v>
      </c>
      <c r="C199" s="1" t="s">
        <v>65</v>
      </c>
      <c r="D199" s="1">
        <v>2</v>
      </c>
      <c r="E199" s="1">
        <v>2</v>
      </c>
      <c r="F199" s="1"/>
      <c r="G199" s="1">
        <v>2</v>
      </c>
      <c r="H199" s="1" t="str">
        <f>VLOOKUP(J199,Tables!$J$2:$K$636,2)</f>
        <v>B. Conceptual</v>
      </c>
      <c r="I199" s="1" t="str">
        <f>VLOOKUP(K199,Tables!$A$2:$B$99,2)</f>
        <v>2. Understand</v>
      </c>
      <c r="J199" s="1" t="s">
        <v>1090</v>
      </c>
      <c r="K199" s="1" t="s">
        <v>704</v>
      </c>
    </row>
    <row r="200" spans="1:11" x14ac:dyDescent="0.25">
      <c r="A200" s="1" t="s">
        <v>39</v>
      </c>
      <c r="B200" s="1">
        <f>VLOOKUP(A200,Tables!$F$2:$G$15,2)</f>
        <v>2</v>
      </c>
      <c r="C200" s="1" t="s">
        <v>65</v>
      </c>
      <c r="D200" s="1">
        <v>2</v>
      </c>
      <c r="E200" s="1">
        <v>2</v>
      </c>
      <c r="F200" s="1" t="s">
        <v>12</v>
      </c>
      <c r="G200" s="1">
        <v>1</v>
      </c>
      <c r="H200" s="1" t="str">
        <f>VLOOKUP(J200,Tables!$J$2:$K$636,2)</f>
        <v>B. Conceptual</v>
      </c>
      <c r="I200" s="1" t="str">
        <f>VLOOKUP(K200,Tables!$A$2:$B$99,2)</f>
        <v>2. Understand</v>
      </c>
      <c r="J200" s="1" t="s">
        <v>1091</v>
      </c>
      <c r="K200" s="1" t="s">
        <v>1017</v>
      </c>
    </row>
    <row r="201" spans="1:11" x14ac:dyDescent="0.25">
      <c r="A201" s="1" t="s">
        <v>39</v>
      </c>
      <c r="B201" s="1">
        <f>VLOOKUP(A201,Tables!$F$2:$G$15,2)</f>
        <v>2</v>
      </c>
      <c r="C201" s="1" t="s">
        <v>65</v>
      </c>
      <c r="D201" s="1">
        <v>2</v>
      </c>
      <c r="E201" s="1">
        <v>2</v>
      </c>
      <c r="F201" s="1" t="s">
        <v>12</v>
      </c>
      <c r="G201" s="1">
        <v>2</v>
      </c>
      <c r="H201" s="1" t="str">
        <f>VLOOKUP(J201,Tables!$J$2:$K$636,2)</f>
        <v>B. Conceptual</v>
      </c>
      <c r="I201" s="1" t="str">
        <f>VLOOKUP(K201,Tables!$A$2:$B$99,2)</f>
        <v>1. Remember</v>
      </c>
      <c r="J201" s="1" t="s">
        <v>1092</v>
      </c>
      <c r="K201" s="1" t="s">
        <v>794</v>
      </c>
    </row>
    <row r="202" spans="1:11" x14ac:dyDescent="0.25">
      <c r="A202" s="1" t="s">
        <v>39</v>
      </c>
      <c r="B202" s="1">
        <f>VLOOKUP(A202,Tables!$F$2:$G$15,2)</f>
        <v>2</v>
      </c>
      <c r="C202" s="1" t="s">
        <v>65</v>
      </c>
      <c r="D202" s="1">
        <v>2</v>
      </c>
      <c r="E202" s="1">
        <v>2</v>
      </c>
      <c r="F202" s="1" t="s">
        <v>13</v>
      </c>
      <c r="G202" s="1">
        <v>1</v>
      </c>
      <c r="H202" s="1" t="str">
        <f>VLOOKUP(J202,Tables!$J$2:$K$636,2)</f>
        <v>B. Conceptual</v>
      </c>
      <c r="I202" s="1" t="str">
        <f>VLOOKUP(K202,Tables!$A$2:$B$99,2)</f>
        <v>3. Apply</v>
      </c>
      <c r="J202" s="1" t="s">
        <v>757</v>
      </c>
      <c r="K202" s="1" t="s">
        <v>782</v>
      </c>
    </row>
    <row r="203" spans="1:11" x14ac:dyDescent="0.25">
      <c r="A203" s="1" t="s">
        <v>39</v>
      </c>
      <c r="B203" s="1">
        <f>VLOOKUP(A203,Tables!$F$2:$G$15,2)</f>
        <v>2</v>
      </c>
      <c r="C203" s="1" t="s">
        <v>65</v>
      </c>
      <c r="D203" s="1">
        <v>2</v>
      </c>
      <c r="E203" s="1">
        <v>2</v>
      </c>
      <c r="F203" s="1" t="s">
        <v>13</v>
      </c>
      <c r="G203" s="1">
        <v>2</v>
      </c>
      <c r="H203" s="1" t="str">
        <f>VLOOKUP(J203,Tables!$J$2:$K$636,2)</f>
        <v>B. Conceptual</v>
      </c>
      <c r="I203" s="1" t="str">
        <f>VLOOKUP(K203,Tables!$A$2:$B$99,2)</f>
        <v>1. Remember</v>
      </c>
      <c r="J203" s="1" t="s">
        <v>1092</v>
      </c>
      <c r="K203" s="1" t="s">
        <v>794</v>
      </c>
    </row>
    <row r="204" spans="1:11" x14ac:dyDescent="0.25">
      <c r="A204" s="1" t="s">
        <v>39</v>
      </c>
      <c r="B204" s="1">
        <f>VLOOKUP(A204,Tables!$F$2:$G$15,2)</f>
        <v>2</v>
      </c>
      <c r="C204" s="1" t="s">
        <v>65</v>
      </c>
      <c r="D204" s="1">
        <v>3</v>
      </c>
      <c r="E204" s="1">
        <v>3</v>
      </c>
      <c r="F204" s="1"/>
      <c r="G204" s="1">
        <v>1</v>
      </c>
      <c r="H204" s="1" t="str">
        <f>VLOOKUP(J204,Tables!$J$2:$K$636,2)</f>
        <v>B. Conceptual</v>
      </c>
      <c r="I204" s="1" t="str">
        <f>VLOOKUP(K204,Tables!$A$2:$B$99,2)</f>
        <v>2. Understand</v>
      </c>
      <c r="J204" s="1" t="s">
        <v>1093</v>
      </c>
      <c r="K204" s="1" t="s">
        <v>753</v>
      </c>
    </row>
    <row r="205" spans="1:11" x14ac:dyDescent="0.25">
      <c r="A205" s="1" t="s">
        <v>39</v>
      </c>
      <c r="B205" s="1">
        <f>VLOOKUP(A205,Tables!$F$2:$G$15,2)</f>
        <v>2</v>
      </c>
      <c r="C205" s="1" t="s">
        <v>65</v>
      </c>
      <c r="D205" s="1">
        <v>3</v>
      </c>
      <c r="E205" s="1">
        <v>3</v>
      </c>
      <c r="F205" s="1"/>
      <c r="G205" s="1">
        <v>2</v>
      </c>
      <c r="H205" s="1" t="str">
        <f>VLOOKUP(J205,Tables!$J$2:$K$636,2)</f>
        <v>B. Conceptual</v>
      </c>
      <c r="I205" s="1" t="str">
        <f>VLOOKUP(K205,Tables!$A$2:$B$99,2)</f>
        <v>2. Understand</v>
      </c>
      <c r="J205" s="1" t="s">
        <v>1090</v>
      </c>
      <c r="K205" s="1" t="s">
        <v>717</v>
      </c>
    </row>
    <row r="206" spans="1:11" x14ac:dyDescent="0.25">
      <c r="A206" s="1" t="s">
        <v>39</v>
      </c>
      <c r="B206" s="1">
        <f>VLOOKUP(A206,Tables!$F$2:$G$15,2)</f>
        <v>2</v>
      </c>
      <c r="C206" s="1" t="s">
        <v>65</v>
      </c>
      <c r="D206" s="1">
        <v>3</v>
      </c>
      <c r="E206" s="1">
        <v>3</v>
      </c>
      <c r="F206" s="1"/>
      <c r="G206" s="1">
        <v>3</v>
      </c>
      <c r="H206" s="1" t="str">
        <f>VLOOKUP(J206,Tables!$J$2:$K$636,2)</f>
        <v>B. Conceptual</v>
      </c>
      <c r="I206" s="1" t="str">
        <f>VLOOKUP(K206,Tables!$A$2:$B$99,2)</f>
        <v>4. Analyze</v>
      </c>
      <c r="J206" s="1" t="s">
        <v>1092</v>
      </c>
      <c r="K206" s="1" t="s">
        <v>1094</v>
      </c>
    </row>
    <row r="207" spans="1:11" x14ac:dyDescent="0.25">
      <c r="A207" s="1" t="s">
        <v>39</v>
      </c>
      <c r="B207" s="1">
        <f>VLOOKUP(A207,Tables!$F$2:$G$15,2)</f>
        <v>2</v>
      </c>
      <c r="C207" s="1" t="s">
        <v>65</v>
      </c>
      <c r="D207" s="1">
        <v>3</v>
      </c>
      <c r="E207" s="1">
        <v>3</v>
      </c>
      <c r="F207" s="1" t="s">
        <v>12</v>
      </c>
      <c r="G207" s="1"/>
      <c r="H207" s="1" t="str">
        <f>VLOOKUP(J207,Tables!$J$2:$K$636,2)</f>
        <v>B. Conceptual</v>
      </c>
      <c r="I207" s="1" t="str">
        <f>VLOOKUP(K207,Tables!$A$2:$B$99,2)</f>
        <v>2. Understand</v>
      </c>
      <c r="J207" s="1" t="s">
        <v>1093</v>
      </c>
      <c r="K207" s="1" t="s">
        <v>706</v>
      </c>
    </row>
    <row r="208" spans="1:11" x14ac:dyDescent="0.25">
      <c r="A208" s="1" t="s">
        <v>39</v>
      </c>
      <c r="B208" s="1">
        <f>VLOOKUP(A208,Tables!$F$2:$G$15,2)</f>
        <v>2</v>
      </c>
      <c r="C208" s="1" t="s">
        <v>65</v>
      </c>
      <c r="D208" s="1">
        <v>3</v>
      </c>
      <c r="E208" s="1">
        <v>3</v>
      </c>
      <c r="F208" s="1" t="s">
        <v>13</v>
      </c>
      <c r="G208" s="1">
        <v>1</v>
      </c>
      <c r="H208" s="1" t="str">
        <f>VLOOKUP(J208,Tables!$J$2:$K$636,2)</f>
        <v>B. Conceptual</v>
      </c>
      <c r="I208" s="1" t="str">
        <f>VLOOKUP(K208,Tables!$A$2:$B$99,2)</f>
        <v>2. Understand</v>
      </c>
      <c r="J208" s="1" t="s">
        <v>1093</v>
      </c>
      <c r="K208" s="1" t="s">
        <v>753</v>
      </c>
    </row>
    <row r="209" spans="1:11" x14ac:dyDescent="0.25">
      <c r="A209" s="1" t="s">
        <v>39</v>
      </c>
      <c r="B209" s="1">
        <f>VLOOKUP(A209,Tables!$F$2:$G$15,2)</f>
        <v>2</v>
      </c>
      <c r="C209" s="1" t="s">
        <v>65</v>
      </c>
      <c r="D209" s="1">
        <v>3</v>
      </c>
      <c r="E209" s="1">
        <v>3</v>
      </c>
      <c r="F209" s="1" t="s">
        <v>13</v>
      </c>
      <c r="G209" s="1">
        <v>2</v>
      </c>
      <c r="H209" s="1" t="str">
        <f>VLOOKUP(J209,Tables!$J$2:$K$636,2)</f>
        <v>B. Conceptual</v>
      </c>
      <c r="I209" s="1" t="str">
        <f>VLOOKUP(K209,Tables!$A$2:$B$99,2)</f>
        <v>1. Remember</v>
      </c>
      <c r="J209" s="1" t="s">
        <v>1095</v>
      </c>
      <c r="K209" s="1" t="s">
        <v>794</v>
      </c>
    </row>
    <row r="210" spans="1:11" x14ac:dyDescent="0.25">
      <c r="A210" s="1" t="s">
        <v>39</v>
      </c>
      <c r="B210" s="1">
        <f>VLOOKUP(A210,Tables!$F$2:$G$15,2)</f>
        <v>2</v>
      </c>
      <c r="C210" s="1" t="s">
        <v>65</v>
      </c>
      <c r="D210" s="1">
        <v>3</v>
      </c>
      <c r="E210" s="1">
        <v>3</v>
      </c>
      <c r="F210" s="1" t="s">
        <v>13</v>
      </c>
      <c r="G210" s="1">
        <v>3</v>
      </c>
      <c r="H210" s="1" t="str">
        <f>VLOOKUP(J210,Tables!$J$2:$K$636,2)</f>
        <v>B. Conceptual</v>
      </c>
      <c r="I210" s="1" t="str">
        <f>VLOOKUP(K210,Tables!$A$2:$B$99,2)</f>
        <v>6. Create</v>
      </c>
      <c r="J210" s="1" t="s">
        <v>1095</v>
      </c>
      <c r="K210" s="1" t="s">
        <v>788</v>
      </c>
    </row>
    <row r="211" spans="1:11" x14ac:dyDescent="0.25">
      <c r="A211" s="1" t="s">
        <v>39</v>
      </c>
      <c r="B211" s="1">
        <f>VLOOKUP(A211,Tables!$F$2:$G$15,2)</f>
        <v>2</v>
      </c>
      <c r="C211" s="1" t="s">
        <v>65</v>
      </c>
      <c r="D211" s="1">
        <v>3</v>
      </c>
      <c r="E211" s="1">
        <v>3</v>
      </c>
      <c r="F211" s="1" t="s">
        <v>14</v>
      </c>
      <c r="G211" s="1">
        <v>1</v>
      </c>
      <c r="H211" s="1" t="str">
        <f>VLOOKUP(J211,Tables!$J$2:$K$636,2)</f>
        <v>B. Conceptual</v>
      </c>
      <c r="I211" s="1" t="str">
        <f>VLOOKUP(K211,Tables!$A$2:$B$99,2)</f>
        <v>2. Understand</v>
      </c>
      <c r="J211" s="1" t="s">
        <v>1096</v>
      </c>
      <c r="K211" s="1" t="s">
        <v>759</v>
      </c>
    </row>
    <row r="212" spans="1:11" x14ac:dyDescent="0.25">
      <c r="A212" s="1" t="s">
        <v>39</v>
      </c>
      <c r="B212" s="1">
        <f>VLOOKUP(A212,Tables!$F$2:$G$15,2)</f>
        <v>2</v>
      </c>
      <c r="C212" s="1" t="s">
        <v>65</v>
      </c>
      <c r="D212" s="1">
        <v>3</v>
      </c>
      <c r="E212" s="1">
        <v>3</v>
      </c>
      <c r="F212" s="1" t="s">
        <v>14</v>
      </c>
      <c r="G212" s="1">
        <v>2</v>
      </c>
      <c r="H212" s="1" t="str">
        <f>VLOOKUP(J212,Tables!$J$2:$K$636,2)</f>
        <v>B. Conceptual</v>
      </c>
      <c r="I212" s="1" t="str">
        <f>VLOOKUP(K212,Tables!$A$2:$B$99,2)</f>
        <v>1. Remember</v>
      </c>
      <c r="J212" s="1" t="s">
        <v>1096</v>
      </c>
      <c r="K212" s="1" t="s">
        <v>794</v>
      </c>
    </row>
    <row r="213" spans="1:11" x14ac:dyDescent="0.25">
      <c r="A213" s="1" t="s">
        <v>39</v>
      </c>
      <c r="B213" s="1">
        <f>VLOOKUP(A213,Tables!$F$2:$G$15,2)</f>
        <v>2</v>
      </c>
      <c r="C213" s="1" t="s">
        <v>65</v>
      </c>
      <c r="D213" s="1">
        <v>3</v>
      </c>
      <c r="E213" s="1">
        <v>3</v>
      </c>
      <c r="F213" s="1" t="s">
        <v>66</v>
      </c>
      <c r="G213" s="1">
        <v>1</v>
      </c>
      <c r="H213" s="1" t="str">
        <f>VLOOKUP(J213,Tables!$J$2:$K$636,2)</f>
        <v>B. Conceptual</v>
      </c>
      <c r="I213" s="1" t="str">
        <f>VLOOKUP(K213,Tables!$A$2:$B$99,2)</f>
        <v>2. Understand</v>
      </c>
      <c r="J213" s="1" t="s">
        <v>1096</v>
      </c>
      <c r="K213" s="1" t="s">
        <v>717</v>
      </c>
    </row>
    <row r="214" spans="1:11" x14ac:dyDescent="0.25">
      <c r="A214" s="1" t="s">
        <v>39</v>
      </c>
      <c r="B214" s="1">
        <f>VLOOKUP(A214,Tables!$F$2:$G$15,2)</f>
        <v>2</v>
      </c>
      <c r="C214" s="1" t="s">
        <v>65</v>
      </c>
      <c r="D214" s="1">
        <v>3</v>
      </c>
      <c r="E214" s="1">
        <v>3</v>
      </c>
      <c r="F214" s="1" t="s">
        <v>66</v>
      </c>
      <c r="G214" s="1">
        <v>2</v>
      </c>
      <c r="H214" s="1" t="str">
        <f>VLOOKUP(J214,Tables!$J$2:$K$636,2)</f>
        <v>B. Conceptual</v>
      </c>
      <c r="I214" s="1" t="str">
        <f>VLOOKUP(K214,Tables!$A$2:$B$99,2)</f>
        <v>4. Analyze</v>
      </c>
      <c r="J214" s="1" t="s">
        <v>1092</v>
      </c>
      <c r="K214" s="1" t="s">
        <v>1094</v>
      </c>
    </row>
    <row r="215" spans="1:11" x14ac:dyDescent="0.25">
      <c r="A215" s="1" t="s">
        <v>39</v>
      </c>
      <c r="B215" s="1">
        <f>VLOOKUP(A215,Tables!$F$2:$G$15,2)</f>
        <v>2</v>
      </c>
      <c r="C215" s="1" t="s">
        <v>65</v>
      </c>
      <c r="D215" s="1">
        <v>3</v>
      </c>
      <c r="E215" s="1">
        <v>3</v>
      </c>
      <c r="F215" s="1" t="s">
        <v>66</v>
      </c>
      <c r="G215" s="1">
        <v>3</v>
      </c>
      <c r="H215" s="1" t="str">
        <f>VLOOKUP(J215,Tables!$J$2:$K$636,2)</f>
        <v>D. Metacognitive</v>
      </c>
      <c r="I215" s="1" t="str">
        <f>VLOOKUP(K215,Tables!$A$2:$B$99,2)</f>
        <v>1. Remember</v>
      </c>
      <c r="J215" s="1" t="s">
        <v>1097</v>
      </c>
      <c r="K215" s="1" t="s">
        <v>794</v>
      </c>
    </row>
    <row r="216" spans="1:11" x14ac:dyDescent="0.25">
      <c r="A216" s="1" t="s">
        <v>39</v>
      </c>
      <c r="B216" s="1">
        <f>VLOOKUP(A216,Tables!$F$2:$G$15,2)</f>
        <v>2</v>
      </c>
      <c r="C216" s="1" t="s">
        <v>65</v>
      </c>
      <c r="D216" s="1">
        <v>3</v>
      </c>
      <c r="E216" s="1">
        <v>3</v>
      </c>
      <c r="F216" s="1" t="s">
        <v>66</v>
      </c>
      <c r="G216" s="1">
        <v>4</v>
      </c>
      <c r="H216" s="1" t="str">
        <f>VLOOKUP(J216,Tables!$J$2:$K$636,2)</f>
        <v>A. Factual</v>
      </c>
      <c r="I216" s="1" t="str">
        <f>VLOOKUP(K216,Tables!$A$2:$B$99,2)</f>
        <v>3. Apply</v>
      </c>
      <c r="J216" s="1" t="s">
        <v>752</v>
      </c>
      <c r="K216" s="1" t="s">
        <v>740</v>
      </c>
    </row>
    <row r="217" spans="1:11" x14ac:dyDescent="0.25">
      <c r="A217" s="1" t="s">
        <v>39</v>
      </c>
      <c r="B217" s="1">
        <f>VLOOKUP(A217,Tables!$F$2:$G$15,2)</f>
        <v>2</v>
      </c>
      <c r="C217" s="1" t="s">
        <v>65</v>
      </c>
      <c r="D217" s="1">
        <v>3</v>
      </c>
      <c r="E217" s="1">
        <v>3</v>
      </c>
      <c r="F217" s="1" t="s">
        <v>66</v>
      </c>
      <c r="G217" s="1">
        <v>5</v>
      </c>
      <c r="H217" s="1" t="str">
        <f>VLOOKUP(J217,Tables!$J$2:$K$636,2)</f>
        <v>D. Metacognitive</v>
      </c>
      <c r="I217" s="1" t="str">
        <f>VLOOKUP(K217,Tables!$A$2:$B$99,2)</f>
        <v>5. Evaluate</v>
      </c>
      <c r="J217" s="1" t="s">
        <v>1099</v>
      </c>
      <c r="K217" s="1" t="s">
        <v>874</v>
      </c>
    </row>
    <row r="218" spans="1:11" x14ac:dyDescent="0.25">
      <c r="A218" s="1" t="s">
        <v>39</v>
      </c>
      <c r="B218" s="1">
        <f>VLOOKUP(A218,Tables!$F$2:$G$15,2)</f>
        <v>2</v>
      </c>
      <c r="C218" s="1" t="s">
        <v>22</v>
      </c>
      <c r="D218" s="1">
        <v>1</v>
      </c>
      <c r="E218" s="1">
        <v>1</v>
      </c>
      <c r="F218" s="1"/>
      <c r="G218" s="1">
        <v>1</v>
      </c>
      <c r="H218" s="1" t="str">
        <f>VLOOKUP(J218,Tables!$J$2:$K$636,2)</f>
        <v>B. Conceptual</v>
      </c>
      <c r="I218" s="1" t="str">
        <f>VLOOKUP(K218,Tables!$A$2:$B$99,2)</f>
        <v>1. Remember</v>
      </c>
      <c r="J218" s="1" t="s">
        <v>760</v>
      </c>
      <c r="K218" s="1" t="s">
        <v>761</v>
      </c>
    </row>
    <row r="219" spans="1:11" x14ac:dyDescent="0.25">
      <c r="A219" s="1" t="s">
        <v>39</v>
      </c>
      <c r="B219" s="1">
        <f>VLOOKUP(A219,Tables!$F$2:$G$15,2)</f>
        <v>2</v>
      </c>
      <c r="C219" s="1" t="s">
        <v>22</v>
      </c>
      <c r="D219" s="1">
        <v>1</v>
      </c>
      <c r="E219" s="1">
        <v>1</v>
      </c>
      <c r="F219" s="1"/>
      <c r="G219" s="1">
        <v>2</v>
      </c>
      <c r="H219" s="1" t="str">
        <f>VLOOKUP(J219,Tables!$J$2:$K$636,2)</f>
        <v>B. Conceptual</v>
      </c>
      <c r="I219" s="1" t="str">
        <f>VLOOKUP(K219,Tables!$A$2:$B$99,2)</f>
        <v>3. Apply</v>
      </c>
      <c r="J219" s="1" t="s">
        <v>760</v>
      </c>
      <c r="K219" s="1" t="s">
        <v>703</v>
      </c>
    </row>
    <row r="220" spans="1:11" x14ac:dyDescent="0.25">
      <c r="A220" s="1" t="s">
        <v>39</v>
      </c>
      <c r="B220" s="1">
        <f>VLOOKUP(A220,Tables!$F$2:$G$15,2)</f>
        <v>2</v>
      </c>
      <c r="C220" s="1" t="s">
        <v>22</v>
      </c>
      <c r="D220" s="1">
        <v>1</v>
      </c>
      <c r="E220" s="1">
        <v>1</v>
      </c>
      <c r="F220" s="1"/>
      <c r="G220" s="1">
        <v>3</v>
      </c>
      <c r="H220" s="1" t="str">
        <f>VLOOKUP(J220,Tables!$J$2:$K$636,2)</f>
        <v>A. Factual</v>
      </c>
      <c r="I220" s="1" t="str">
        <f>VLOOKUP(K220,Tables!$A$2:$B$99,2)</f>
        <v>3. Apply</v>
      </c>
      <c r="J220" s="1" t="s">
        <v>1100</v>
      </c>
      <c r="K220" s="1" t="s">
        <v>782</v>
      </c>
    </row>
    <row r="221" spans="1:11" x14ac:dyDescent="0.25">
      <c r="A221" s="1" t="s">
        <v>39</v>
      </c>
      <c r="B221" s="1">
        <f>VLOOKUP(A221,Tables!$F$2:$G$15,2)</f>
        <v>2</v>
      </c>
      <c r="C221" s="1" t="s">
        <v>22</v>
      </c>
      <c r="D221" s="1">
        <v>1</v>
      </c>
      <c r="E221" s="1">
        <v>1</v>
      </c>
      <c r="F221" s="1"/>
      <c r="G221" s="1">
        <v>4</v>
      </c>
      <c r="H221" s="1" t="str">
        <f>VLOOKUP(J221,Tables!$J$2:$K$636,2)</f>
        <v>B. Conceptual</v>
      </c>
      <c r="I221" s="1" t="str">
        <f>VLOOKUP(K221,Tables!$A$2:$B$99,2)</f>
        <v>3. Apply</v>
      </c>
      <c r="J221" s="1" t="s">
        <v>721</v>
      </c>
      <c r="K221" s="1" t="s">
        <v>720</v>
      </c>
    </row>
    <row r="222" spans="1:11" x14ac:dyDescent="0.25">
      <c r="A222" s="1" t="s">
        <v>39</v>
      </c>
      <c r="B222" s="1">
        <f>VLOOKUP(A222,Tables!$F$2:$G$15,2)</f>
        <v>2</v>
      </c>
      <c r="C222" s="1" t="s">
        <v>22</v>
      </c>
      <c r="D222" s="1">
        <v>1</v>
      </c>
      <c r="E222" s="1">
        <v>1</v>
      </c>
      <c r="F222" s="1"/>
      <c r="G222" s="1">
        <v>5</v>
      </c>
      <c r="H222" s="1" t="str">
        <f>VLOOKUP(J222,Tables!$J$2:$K$636,2)</f>
        <v>A. Factual</v>
      </c>
      <c r="I222" s="1" t="str">
        <f>VLOOKUP(K222,Tables!$A$2:$B$99,2)</f>
        <v>3. Apply</v>
      </c>
      <c r="J222" s="1" t="s">
        <v>1100</v>
      </c>
      <c r="K222" s="1" t="s">
        <v>724</v>
      </c>
    </row>
    <row r="223" spans="1:11" x14ac:dyDescent="0.25">
      <c r="A223" s="1" t="s">
        <v>39</v>
      </c>
      <c r="B223" s="1">
        <f>VLOOKUP(A223,Tables!$F$2:$G$15,2)</f>
        <v>2</v>
      </c>
      <c r="C223" s="1" t="s">
        <v>22</v>
      </c>
      <c r="D223" s="1">
        <v>1</v>
      </c>
      <c r="E223" s="1">
        <v>1</v>
      </c>
      <c r="F223" s="1"/>
      <c r="G223" s="1">
        <v>6</v>
      </c>
      <c r="H223" s="1" t="str">
        <f>VLOOKUP(J223,Tables!$J$2:$K$636,2)</f>
        <v>A. Factual</v>
      </c>
      <c r="I223" s="1" t="str">
        <f>VLOOKUP(K223,Tables!$A$2:$B$99,2)</f>
        <v>3. Apply</v>
      </c>
      <c r="J223" s="1" t="s">
        <v>1100</v>
      </c>
      <c r="K223" s="1" t="s">
        <v>725</v>
      </c>
    </row>
    <row r="224" spans="1:11" x14ac:dyDescent="0.25">
      <c r="A224" s="1" t="s">
        <v>39</v>
      </c>
      <c r="B224" s="1">
        <f>VLOOKUP(A224,Tables!$F$2:$G$15,2)</f>
        <v>2</v>
      </c>
      <c r="C224" s="1" t="s">
        <v>22</v>
      </c>
      <c r="D224" s="1">
        <v>2</v>
      </c>
      <c r="E224" s="1">
        <v>2</v>
      </c>
      <c r="F224" s="1"/>
      <c r="G224" s="1">
        <v>1</v>
      </c>
      <c r="H224" s="1" t="str">
        <f>VLOOKUP(J224,Tables!$J$2:$K$636,2)</f>
        <v>B. Conceptual</v>
      </c>
      <c r="I224" s="1" t="str">
        <f>VLOOKUP(K224,Tables!$A$2:$B$99,2)</f>
        <v>3. Apply</v>
      </c>
      <c r="J224" s="1" t="s">
        <v>1101</v>
      </c>
      <c r="K224" s="1" t="s">
        <v>782</v>
      </c>
    </row>
    <row r="225" spans="1:11" x14ac:dyDescent="0.25">
      <c r="A225" s="1" t="s">
        <v>39</v>
      </c>
      <c r="B225" s="1">
        <f>VLOOKUP(A225,Tables!$F$2:$G$15,2)</f>
        <v>2</v>
      </c>
      <c r="C225" s="1" t="s">
        <v>22</v>
      </c>
      <c r="D225" s="1">
        <v>2</v>
      </c>
      <c r="E225" s="1">
        <v>2</v>
      </c>
      <c r="F225" s="1"/>
      <c r="G225" s="1">
        <v>2</v>
      </c>
      <c r="H225" s="1" t="str">
        <f>VLOOKUP(J225,Tables!$J$2:$K$636,2)</f>
        <v>A. Factual</v>
      </c>
      <c r="I225" s="1" t="str">
        <f>VLOOKUP(K225,Tables!$A$2:$B$99,2)</f>
        <v>3. Apply</v>
      </c>
      <c r="J225" s="1" t="s">
        <v>1102</v>
      </c>
      <c r="K225" s="1" t="s">
        <v>782</v>
      </c>
    </row>
    <row r="226" spans="1:11" x14ac:dyDescent="0.25">
      <c r="A226" s="1" t="s">
        <v>39</v>
      </c>
      <c r="B226" s="1">
        <f>VLOOKUP(A226,Tables!$F$2:$G$15,2)</f>
        <v>2</v>
      </c>
      <c r="C226" s="1" t="s">
        <v>22</v>
      </c>
      <c r="D226" s="1">
        <v>2</v>
      </c>
      <c r="E226" s="1">
        <v>2</v>
      </c>
      <c r="F226" s="1"/>
      <c r="G226" s="1">
        <v>3</v>
      </c>
      <c r="H226" s="1" t="str">
        <f>VLOOKUP(J226,Tables!$J$2:$K$636,2)</f>
        <v>B. Conceptual</v>
      </c>
      <c r="I226" s="1" t="str">
        <f>VLOOKUP(K226,Tables!$A$2:$B$99,2)</f>
        <v>3. Apply</v>
      </c>
      <c r="J226" s="1" t="s">
        <v>1101</v>
      </c>
      <c r="K226" s="1" t="s">
        <v>786</v>
      </c>
    </row>
    <row r="227" spans="1:11" x14ac:dyDescent="0.25">
      <c r="A227" s="1" t="s">
        <v>39</v>
      </c>
      <c r="B227" s="1">
        <f>VLOOKUP(A227,Tables!$F$2:$G$15,2)</f>
        <v>2</v>
      </c>
      <c r="C227" s="1" t="s">
        <v>22</v>
      </c>
      <c r="D227" s="1">
        <v>2</v>
      </c>
      <c r="E227" s="1">
        <v>2</v>
      </c>
      <c r="F227" s="1"/>
      <c r="G227" s="1">
        <v>4</v>
      </c>
      <c r="H227" s="1" t="str">
        <f>VLOOKUP(J227,Tables!$J$2:$K$636,2)</f>
        <v>A. Factual</v>
      </c>
      <c r="I227" s="1" t="str">
        <f>VLOOKUP(K227,Tables!$A$2:$B$99,2)</f>
        <v>3. Apply</v>
      </c>
      <c r="J227" s="1" t="s">
        <v>1102</v>
      </c>
      <c r="K227" s="1" t="s">
        <v>786</v>
      </c>
    </row>
    <row r="228" spans="1:11" x14ac:dyDescent="0.25">
      <c r="A228" s="1" t="s">
        <v>39</v>
      </c>
      <c r="B228" s="1">
        <f>VLOOKUP(A228,Tables!$F$2:$G$15,2)</f>
        <v>2</v>
      </c>
      <c r="C228" s="1" t="s">
        <v>22</v>
      </c>
      <c r="D228" s="1">
        <v>2</v>
      </c>
      <c r="E228" s="1">
        <v>2</v>
      </c>
      <c r="F228" s="1"/>
      <c r="G228" s="1">
        <v>5</v>
      </c>
      <c r="H228" s="1" t="str">
        <f>VLOOKUP(J228,Tables!$J$2:$K$636,2)</f>
        <v>A. Factual</v>
      </c>
      <c r="I228" s="1" t="str">
        <f>VLOOKUP(K228,Tables!$A$2:$B$99,2)</f>
        <v>3. Apply</v>
      </c>
      <c r="J228" s="1" t="s">
        <v>1103</v>
      </c>
      <c r="K228" s="1" t="s">
        <v>740</v>
      </c>
    </row>
    <row r="229" spans="1:11" x14ac:dyDescent="0.25">
      <c r="A229" s="1" t="s">
        <v>39</v>
      </c>
      <c r="B229" s="1">
        <f>VLOOKUP(A229,Tables!$F$2:$G$15,2)</f>
        <v>2</v>
      </c>
      <c r="C229" s="1" t="s">
        <v>22</v>
      </c>
      <c r="D229" s="1">
        <v>2</v>
      </c>
      <c r="E229" s="1">
        <v>2</v>
      </c>
      <c r="F229" s="1"/>
      <c r="G229" s="1">
        <v>6</v>
      </c>
      <c r="H229" s="1" t="str">
        <f>VLOOKUP(J229,Tables!$J$2:$K$636,2)</f>
        <v>A. Factual</v>
      </c>
      <c r="I229" s="1" t="str">
        <f>VLOOKUP(K229,Tables!$A$2:$B$99,2)</f>
        <v>3. Apply</v>
      </c>
      <c r="J229" s="1" t="s">
        <v>1104</v>
      </c>
      <c r="K229" s="1" t="s">
        <v>740</v>
      </c>
    </row>
    <row r="230" spans="1:11" x14ac:dyDescent="0.25">
      <c r="A230" s="1" t="s">
        <v>39</v>
      </c>
      <c r="B230" s="1">
        <f>VLOOKUP(A230,Tables!$F$2:$G$15,2)</f>
        <v>2</v>
      </c>
      <c r="C230" s="1" t="s">
        <v>22</v>
      </c>
      <c r="D230" s="1">
        <v>2</v>
      </c>
      <c r="E230" s="1">
        <v>2</v>
      </c>
      <c r="F230" s="1"/>
      <c r="G230" s="1">
        <v>7</v>
      </c>
      <c r="H230" s="1" t="str">
        <f>VLOOKUP(J230,Tables!$J$2:$K$636,2)</f>
        <v>A. Factual</v>
      </c>
      <c r="I230" s="1" t="str">
        <f>VLOOKUP(K230,Tables!$A$2:$B$99,2)</f>
        <v>3. Apply</v>
      </c>
      <c r="J230" s="1" t="s">
        <v>1105</v>
      </c>
      <c r="K230" s="1" t="s">
        <v>740</v>
      </c>
    </row>
    <row r="231" spans="1:11" x14ac:dyDescent="0.25">
      <c r="A231" s="1" t="s">
        <v>39</v>
      </c>
      <c r="B231" s="1">
        <f>VLOOKUP(A231,Tables!$F$2:$G$15,2)</f>
        <v>2</v>
      </c>
      <c r="C231" s="1" t="s">
        <v>22</v>
      </c>
      <c r="D231" s="1">
        <v>2</v>
      </c>
      <c r="E231" s="1">
        <v>2</v>
      </c>
      <c r="F231" s="1"/>
      <c r="G231" s="1">
        <v>8</v>
      </c>
      <c r="H231" s="1" t="str">
        <f>VLOOKUP(J231,Tables!$J$2:$K$636,2)</f>
        <v>B. Conceptual</v>
      </c>
      <c r="I231" s="1" t="str">
        <f>VLOOKUP(K231,Tables!$A$2:$B$99,2)</f>
        <v>3. Apply</v>
      </c>
      <c r="J231" s="1" t="s">
        <v>1101</v>
      </c>
      <c r="K231" s="1" t="s">
        <v>724</v>
      </c>
    </row>
    <row r="232" spans="1:11" x14ac:dyDescent="0.25">
      <c r="A232" s="1" t="s">
        <v>39</v>
      </c>
      <c r="B232" s="1">
        <f>VLOOKUP(A232,Tables!$F$2:$G$15,2)</f>
        <v>2</v>
      </c>
      <c r="C232" s="1" t="s">
        <v>22</v>
      </c>
      <c r="D232" s="1">
        <v>2</v>
      </c>
      <c r="E232" s="1">
        <v>2</v>
      </c>
      <c r="F232" s="1"/>
      <c r="G232" s="1">
        <v>9</v>
      </c>
      <c r="H232" s="1" t="str">
        <f>VLOOKUP(J232,Tables!$J$2:$K$636,2)</f>
        <v>B. Conceptual</v>
      </c>
      <c r="I232" s="1" t="str">
        <f>VLOOKUP(K232,Tables!$A$2:$B$99,2)</f>
        <v>3. Apply</v>
      </c>
      <c r="J232" s="1" t="s">
        <v>1101</v>
      </c>
      <c r="K232" s="1" t="s">
        <v>725</v>
      </c>
    </row>
    <row r="233" spans="1:11" x14ac:dyDescent="0.25">
      <c r="A233" s="1" t="s">
        <v>39</v>
      </c>
      <c r="B233" s="1">
        <f>VLOOKUP(A233,Tables!$F$2:$G$15,2)</f>
        <v>2</v>
      </c>
      <c r="C233" s="1" t="s">
        <v>22</v>
      </c>
      <c r="D233" s="1">
        <v>2</v>
      </c>
      <c r="E233" s="1">
        <v>2</v>
      </c>
      <c r="F233" s="1"/>
      <c r="G233" s="1">
        <v>10</v>
      </c>
      <c r="H233" s="1" t="str">
        <f>VLOOKUP(J233,Tables!$J$2:$K$636,2)</f>
        <v>B. Conceptual</v>
      </c>
      <c r="I233" s="1" t="str">
        <f>VLOOKUP(K233,Tables!$A$2:$B$99,2)</f>
        <v>3. Apply</v>
      </c>
      <c r="J233" s="1" t="s">
        <v>1101</v>
      </c>
      <c r="K233" s="1" t="s">
        <v>817</v>
      </c>
    </row>
    <row r="234" spans="1:11" x14ac:dyDescent="0.25">
      <c r="A234" s="1" t="s">
        <v>39</v>
      </c>
      <c r="B234" s="1">
        <f>VLOOKUP(A234,Tables!$F$2:$G$15,2)</f>
        <v>2</v>
      </c>
      <c r="C234" s="1" t="s">
        <v>22</v>
      </c>
      <c r="D234" s="1">
        <v>2</v>
      </c>
      <c r="E234" s="1">
        <v>2</v>
      </c>
      <c r="F234" s="1"/>
      <c r="G234" s="1">
        <v>11</v>
      </c>
      <c r="H234" s="1" t="str">
        <f>VLOOKUP(J234,Tables!$J$2:$K$636,2)</f>
        <v>B. Conceptual</v>
      </c>
      <c r="I234" s="1" t="str">
        <f>VLOOKUP(K234,Tables!$A$2:$B$99,2)</f>
        <v>3. Apply</v>
      </c>
      <c r="J234" s="1" t="s">
        <v>1101</v>
      </c>
      <c r="K234" s="1" t="s">
        <v>868</v>
      </c>
    </row>
    <row r="235" spans="1:11" x14ac:dyDescent="0.25">
      <c r="A235" s="1" t="s">
        <v>39</v>
      </c>
      <c r="B235" s="1">
        <f>VLOOKUP(A235,Tables!$F$2:$G$15,2)</f>
        <v>2</v>
      </c>
      <c r="C235" s="1" t="s">
        <v>22</v>
      </c>
      <c r="D235" s="1">
        <v>2</v>
      </c>
      <c r="E235" s="1">
        <v>2</v>
      </c>
      <c r="F235" s="1"/>
      <c r="G235" s="1">
        <v>12</v>
      </c>
      <c r="H235" s="1" t="str">
        <f>VLOOKUP(J235,Tables!$J$2:$K$636,2)</f>
        <v>A. Factual</v>
      </c>
      <c r="I235" s="1" t="str">
        <f>VLOOKUP(K235,Tables!$A$2:$B$99,2)</f>
        <v>3. Apply</v>
      </c>
      <c r="J235" s="1" t="s">
        <v>1102</v>
      </c>
      <c r="K235" s="1" t="s">
        <v>724</v>
      </c>
    </row>
    <row r="236" spans="1:11" x14ac:dyDescent="0.25">
      <c r="A236" s="1" t="s">
        <v>39</v>
      </c>
      <c r="B236" s="1">
        <f>VLOOKUP(A236,Tables!$F$2:$G$15,2)</f>
        <v>2</v>
      </c>
      <c r="C236" s="1" t="s">
        <v>22</v>
      </c>
      <c r="D236" s="1">
        <v>2</v>
      </c>
      <c r="E236" s="1">
        <v>2</v>
      </c>
      <c r="F236" s="1"/>
      <c r="G236" s="1">
        <v>13</v>
      </c>
      <c r="H236" s="1" t="str">
        <f>VLOOKUP(J236,Tables!$J$2:$K$636,2)</f>
        <v>A. Factual</v>
      </c>
      <c r="I236" s="1" t="str">
        <f>VLOOKUP(K236,Tables!$A$2:$B$99,2)</f>
        <v>3. Apply</v>
      </c>
      <c r="J236" s="1" t="s">
        <v>1102</v>
      </c>
      <c r="K236" s="1" t="s">
        <v>725</v>
      </c>
    </row>
    <row r="237" spans="1:11" x14ac:dyDescent="0.25">
      <c r="A237" s="1" t="s">
        <v>39</v>
      </c>
      <c r="B237" s="1">
        <f>VLOOKUP(A237,Tables!$F$2:$G$15,2)</f>
        <v>2</v>
      </c>
      <c r="C237" s="1" t="s">
        <v>22</v>
      </c>
      <c r="D237" s="1">
        <v>2</v>
      </c>
      <c r="E237" s="1">
        <v>2</v>
      </c>
      <c r="F237" s="1"/>
      <c r="G237" s="1">
        <v>14</v>
      </c>
      <c r="H237" s="1" t="str">
        <f>VLOOKUP(J237,Tables!$J$2:$K$636,2)</f>
        <v>A. Factual</v>
      </c>
      <c r="I237" s="1" t="str">
        <f>VLOOKUP(K237,Tables!$A$2:$B$99,2)</f>
        <v>3. Apply</v>
      </c>
      <c r="J237" s="1" t="s">
        <v>1102</v>
      </c>
      <c r="K237" s="1" t="s">
        <v>817</v>
      </c>
    </row>
    <row r="238" spans="1:11" x14ac:dyDescent="0.25">
      <c r="A238" s="1" t="s">
        <v>39</v>
      </c>
      <c r="B238" s="1">
        <f>VLOOKUP(A238,Tables!$F$2:$G$15,2)</f>
        <v>2</v>
      </c>
      <c r="C238" s="1" t="s">
        <v>22</v>
      </c>
      <c r="D238" s="1">
        <v>2</v>
      </c>
      <c r="E238" s="1">
        <v>2</v>
      </c>
      <c r="F238" s="1"/>
      <c r="G238" s="1">
        <v>15</v>
      </c>
      <c r="H238" s="1" t="str">
        <f>VLOOKUP(J238,Tables!$J$2:$K$636,2)</f>
        <v>A. Factual</v>
      </c>
      <c r="I238" s="1" t="str">
        <f>VLOOKUP(K238,Tables!$A$2:$B$99,2)</f>
        <v>3. Apply</v>
      </c>
      <c r="J238" s="1" t="s">
        <v>1102</v>
      </c>
      <c r="K238" s="1" t="s">
        <v>868</v>
      </c>
    </row>
    <row r="239" spans="1:11" x14ac:dyDescent="0.25">
      <c r="A239" s="1" t="s">
        <v>39</v>
      </c>
      <c r="B239" s="1">
        <f>VLOOKUP(A239,Tables!$F$2:$G$15,2)</f>
        <v>2</v>
      </c>
      <c r="C239" s="1" t="s">
        <v>22</v>
      </c>
      <c r="D239" s="1">
        <v>2</v>
      </c>
      <c r="E239" s="1">
        <v>2</v>
      </c>
      <c r="F239" s="1"/>
      <c r="G239" s="1">
        <v>16</v>
      </c>
      <c r="H239" s="1" t="str">
        <f>VLOOKUP(J239,Tables!$J$2:$K$636,2)</f>
        <v>B. Conceptual</v>
      </c>
      <c r="I239" s="1" t="str">
        <f>VLOOKUP(K239,Tables!$A$2:$B$99,2)</f>
        <v>3. Apply</v>
      </c>
      <c r="J239" s="1" t="s">
        <v>721</v>
      </c>
      <c r="K239" s="1" t="s">
        <v>1106</v>
      </c>
    </row>
    <row r="240" spans="1:11" x14ac:dyDescent="0.25">
      <c r="A240" s="1" t="s">
        <v>39</v>
      </c>
      <c r="B240" s="1">
        <f>VLOOKUP(A240,Tables!$F$2:$G$15,2)</f>
        <v>2</v>
      </c>
      <c r="C240" s="1" t="s">
        <v>22</v>
      </c>
      <c r="D240" s="1">
        <v>3</v>
      </c>
      <c r="E240" s="1">
        <v>3</v>
      </c>
      <c r="F240" s="1"/>
      <c r="G240" s="1">
        <v>1</v>
      </c>
      <c r="H240" s="1" t="str">
        <f>VLOOKUP(J240,Tables!$J$2:$K$636,2)</f>
        <v>B. Conceptual</v>
      </c>
      <c r="I240" s="1" t="str">
        <f>VLOOKUP(K240,Tables!$A$2:$B$99,2)</f>
        <v>2. Understand</v>
      </c>
      <c r="J240" s="1" t="s">
        <v>791</v>
      </c>
      <c r="K240" s="1" t="s">
        <v>737</v>
      </c>
    </row>
    <row r="241" spans="1:11" x14ac:dyDescent="0.25">
      <c r="A241" s="1" t="s">
        <v>39</v>
      </c>
      <c r="B241" s="1">
        <f>VLOOKUP(A241,Tables!$F$2:$G$15,2)</f>
        <v>2</v>
      </c>
      <c r="C241" s="1" t="s">
        <v>22</v>
      </c>
      <c r="D241" s="1">
        <v>3</v>
      </c>
      <c r="E241" s="1">
        <v>3</v>
      </c>
      <c r="F241" s="1"/>
      <c r="G241" s="1">
        <v>2</v>
      </c>
      <c r="H241" s="1" t="str">
        <f>VLOOKUP(J241,Tables!$J$2:$K$636,2)</f>
        <v>C. Procedural</v>
      </c>
      <c r="I241" s="1" t="str">
        <f>VLOOKUP(K241,Tables!$A$2:$B$99,2)</f>
        <v>2. Understand</v>
      </c>
      <c r="J241" s="1" t="s">
        <v>792</v>
      </c>
      <c r="K241" s="1" t="s">
        <v>737</v>
      </c>
    </row>
    <row r="242" spans="1:11" x14ac:dyDescent="0.25">
      <c r="A242" s="1" t="s">
        <v>39</v>
      </c>
      <c r="B242" s="1">
        <f>VLOOKUP(A242,Tables!$F$2:$G$15,2)</f>
        <v>2</v>
      </c>
      <c r="C242" s="1" t="s">
        <v>22</v>
      </c>
      <c r="D242" s="1">
        <v>3</v>
      </c>
      <c r="E242" s="1">
        <v>3</v>
      </c>
      <c r="F242" s="1"/>
      <c r="G242" s="1">
        <v>3</v>
      </c>
      <c r="H242" s="1" t="str">
        <f>VLOOKUP(J242,Tables!$J$2:$K$636,2)</f>
        <v>B. Conceptual</v>
      </c>
      <c r="I242" s="1" t="str">
        <f>VLOOKUP(K242,Tables!$A$2:$B$99,2)</f>
        <v>2. Understand</v>
      </c>
      <c r="J242" s="1" t="s">
        <v>1107</v>
      </c>
      <c r="K242" s="1" t="s">
        <v>704</v>
      </c>
    </row>
    <row r="243" spans="1:11" x14ac:dyDescent="0.25">
      <c r="A243" s="1" t="s">
        <v>39</v>
      </c>
      <c r="B243" s="1">
        <f>VLOOKUP(A243,Tables!$F$2:$G$15,2)</f>
        <v>2</v>
      </c>
      <c r="C243" s="1" t="s">
        <v>22</v>
      </c>
      <c r="D243" s="1">
        <v>3</v>
      </c>
      <c r="E243" s="1">
        <v>3</v>
      </c>
      <c r="F243" s="1"/>
      <c r="G243" s="1">
        <v>4</v>
      </c>
      <c r="H243" s="1" t="str">
        <f>VLOOKUP(J243,Tables!$J$2:$K$636,2)</f>
        <v>B. Conceptual</v>
      </c>
      <c r="I243" s="1" t="str">
        <f>VLOOKUP(K243,Tables!$A$2:$B$99,2)</f>
        <v>3. Apply</v>
      </c>
      <c r="J243" s="1" t="s">
        <v>793</v>
      </c>
      <c r="K243" s="1" t="s">
        <v>720</v>
      </c>
    </row>
    <row r="244" spans="1:11" x14ac:dyDescent="0.25">
      <c r="A244" s="1" t="s">
        <v>39</v>
      </c>
      <c r="B244" s="1">
        <f>VLOOKUP(A244,Tables!$F$2:$G$15,2)</f>
        <v>2</v>
      </c>
      <c r="C244" s="1" t="s">
        <v>22</v>
      </c>
      <c r="D244" s="1">
        <v>3</v>
      </c>
      <c r="E244" s="1">
        <v>3</v>
      </c>
      <c r="F244" s="1"/>
      <c r="G244" s="1">
        <v>5</v>
      </c>
      <c r="H244" s="1" t="str">
        <f>VLOOKUP(J244,Tables!$J$2:$K$636,2)</f>
        <v>B. Conceptual</v>
      </c>
      <c r="I244" s="1" t="str">
        <f>VLOOKUP(K244,Tables!$A$2:$B$99,2)</f>
        <v>3. Apply</v>
      </c>
      <c r="J244" s="1" t="s">
        <v>892</v>
      </c>
      <c r="K244" s="1" t="s">
        <v>740</v>
      </c>
    </row>
    <row r="245" spans="1:11" x14ac:dyDescent="0.25">
      <c r="A245" s="1" t="s">
        <v>39</v>
      </c>
      <c r="B245" s="1">
        <f>VLOOKUP(A245,Tables!$F$2:$G$15,2)</f>
        <v>2</v>
      </c>
      <c r="C245" s="1" t="s">
        <v>22</v>
      </c>
      <c r="D245" s="1">
        <v>4</v>
      </c>
      <c r="E245" s="1">
        <v>4</v>
      </c>
      <c r="F245" s="1"/>
      <c r="G245" s="1">
        <v>1</v>
      </c>
      <c r="H245" s="1" t="str">
        <f>VLOOKUP(J245,Tables!$J$2:$K$636,2)</f>
        <v>B. Conceptual</v>
      </c>
      <c r="I245" s="1" t="str">
        <f>VLOOKUP(K245,Tables!$A$2:$B$99,2)</f>
        <v>6. Create</v>
      </c>
      <c r="J245" s="1" t="s">
        <v>764</v>
      </c>
      <c r="K245" s="1" t="s">
        <v>788</v>
      </c>
    </row>
    <row r="246" spans="1:11" x14ac:dyDescent="0.25">
      <c r="A246" s="1" t="s">
        <v>39</v>
      </c>
      <c r="B246" s="1">
        <f>VLOOKUP(A246,Tables!$F$2:$G$15,2)</f>
        <v>2</v>
      </c>
      <c r="C246" s="1" t="s">
        <v>22</v>
      </c>
      <c r="D246" s="1">
        <v>4</v>
      </c>
      <c r="E246" s="1">
        <v>4</v>
      </c>
      <c r="F246" s="1"/>
      <c r="G246" s="1">
        <v>2</v>
      </c>
      <c r="H246" s="1" t="str">
        <f>VLOOKUP(J246,Tables!$J$2:$K$636,2)</f>
        <v>B. Conceptual</v>
      </c>
      <c r="I246" s="1" t="str">
        <f>VLOOKUP(K246,Tables!$A$2:$B$99,2)</f>
        <v>3. Apply</v>
      </c>
      <c r="J246" s="1" t="s">
        <v>757</v>
      </c>
      <c r="K246" s="1" t="s">
        <v>782</v>
      </c>
    </row>
    <row r="247" spans="1:11" x14ac:dyDescent="0.25">
      <c r="A247" s="1" t="s">
        <v>39</v>
      </c>
      <c r="B247" s="1">
        <f>VLOOKUP(A247,Tables!$F$2:$G$15,2)</f>
        <v>2</v>
      </c>
      <c r="C247" s="1" t="s">
        <v>22</v>
      </c>
      <c r="D247" s="1">
        <v>4</v>
      </c>
      <c r="E247" s="1">
        <v>4</v>
      </c>
      <c r="F247" s="1"/>
      <c r="G247" s="1">
        <v>3</v>
      </c>
      <c r="H247" s="1" t="str">
        <f>VLOOKUP(J247,Tables!$J$2:$K$636,2)</f>
        <v>A. Factual</v>
      </c>
      <c r="I247" s="1" t="str">
        <f>VLOOKUP(K247,Tables!$A$2:$B$99,2)</f>
        <v>3. Apply</v>
      </c>
      <c r="J247" s="1" t="s">
        <v>1108</v>
      </c>
      <c r="K247" s="1" t="s">
        <v>740</v>
      </c>
    </row>
    <row r="248" spans="1:11" x14ac:dyDescent="0.25">
      <c r="A248" s="1" t="s">
        <v>39</v>
      </c>
      <c r="B248" s="1">
        <f>VLOOKUP(A248,Tables!$F$2:$G$15,2)</f>
        <v>2</v>
      </c>
      <c r="C248" s="1" t="s">
        <v>22</v>
      </c>
      <c r="D248" s="1">
        <v>4</v>
      </c>
      <c r="E248" s="1">
        <v>4</v>
      </c>
      <c r="F248" s="1"/>
      <c r="G248" s="1">
        <v>4</v>
      </c>
      <c r="H248" s="1" t="str">
        <f>VLOOKUP(J248,Tables!$J$2:$K$636,2)</f>
        <v>A. Factual</v>
      </c>
      <c r="I248" s="1" t="str">
        <f>VLOOKUP(K248,Tables!$A$2:$B$99,2)</f>
        <v>3. Apply</v>
      </c>
      <c r="J248" s="1" t="s">
        <v>1109</v>
      </c>
      <c r="K248" s="1" t="s">
        <v>740</v>
      </c>
    </row>
    <row r="249" spans="1:11" x14ac:dyDescent="0.25">
      <c r="A249" s="1" t="s">
        <v>39</v>
      </c>
      <c r="B249" s="1">
        <f>VLOOKUP(A249,Tables!$F$2:$G$15,2)</f>
        <v>2</v>
      </c>
      <c r="C249" s="1" t="s">
        <v>22</v>
      </c>
      <c r="D249" s="1">
        <v>4</v>
      </c>
      <c r="E249" s="1">
        <v>4</v>
      </c>
      <c r="F249" s="1"/>
      <c r="G249" s="1">
        <v>5</v>
      </c>
      <c r="H249" s="1" t="str">
        <f>VLOOKUP(J249,Tables!$J$2:$K$636,2)</f>
        <v>C. Procedural</v>
      </c>
      <c r="I249" s="1" t="str">
        <f>VLOOKUP(K249,Tables!$A$2:$B$99,2)</f>
        <v>6. Create</v>
      </c>
      <c r="J249" s="1" t="s">
        <v>790</v>
      </c>
      <c r="K249" s="1" t="s">
        <v>789</v>
      </c>
    </row>
    <row r="250" spans="1:11" x14ac:dyDescent="0.25">
      <c r="A250" s="1" t="s">
        <v>39</v>
      </c>
      <c r="B250" s="1">
        <f>VLOOKUP(A250,Tables!$F$2:$G$15,2)</f>
        <v>2</v>
      </c>
      <c r="C250" s="1" t="s">
        <v>22</v>
      </c>
      <c r="D250" s="1">
        <v>4</v>
      </c>
      <c r="E250" s="1">
        <v>4</v>
      </c>
      <c r="F250" s="1"/>
      <c r="G250" s="1">
        <v>6</v>
      </c>
      <c r="H250" s="1" t="str">
        <f>VLOOKUP(J250,Tables!$J$2:$K$636,2)</f>
        <v>C. Procedural</v>
      </c>
      <c r="I250" s="1" t="str">
        <f>VLOOKUP(K250,Tables!$A$2:$B$99,2)</f>
        <v>6. Create</v>
      </c>
      <c r="J250" s="1" t="s">
        <v>790</v>
      </c>
      <c r="K250" s="1" t="s">
        <v>789</v>
      </c>
    </row>
    <row r="251" spans="1:11" x14ac:dyDescent="0.25">
      <c r="A251" s="1" t="s">
        <v>39</v>
      </c>
      <c r="B251" s="1">
        <f>VLOOKUP(A251,Tables!$F$2:$G$15,2)</f>
        <v>2</v>
      </c>
      <c r="C251" s="1" t="s">
        <v>22</v>
      </c>
      <c r="D251" s="1">
        <v>4</v>
      </c>
      <c r="E251" s="1">
        <v>4</v>
      </c>
      <c r="F251" s="1"/>
      <c r="G251" s="1">
        <v>7</v>
      </c>
      <c r="H251" s="1" t="str">
        <f>VLOOKUP(J251,Tables!$J$2:$K$636,2)</f>
        <v>B. Conceptual</v>
      </c>
      <c r="I251" s="1" t="str">
        <f>VLOOKUP(K251,Tables!$A$2:$B$99,2)</f>
        <v>3. Apply</v>
      </c>
      <c r="J251" s="1" t="s">
        <v>810</v>
      </c>
      <c r="K251" s="1" t="s">
        <v>740</v>
      </c>
    </row>
    <row r="252" spans="1:11" x14ac:dyDescent="0.25">
      <c r="A252" s="1" t="s">
        <v>39</v>
      </c>
      <c r="B252" s="1">
        <f>VLOOKUP(A252,Tables!$F$2:$G$15,2)</f>
        <v>2</v>
      </c>
      <c r="C252" s="1" t="s">
        <v>22</v>
      </c>
      <c r="D252" s="1">
        <v>5</v>
      </c>
      <c r="E252" s="1">
        <v>5</v>
      </c>
      <c r="F252" s="1"/>
      <c r="G252" s="1">
        <v>1</v>
      </c>
      <c r="H252" s="1" t="str">
        <f>VLOOKUP(J252,Tables!$J$2:$K$636,2)</f>
        <v>B. Conceptual</v>
      </c>
      <c r="I252" s="1" t="str">
        <f>VLOOKUP(K252,Tables!$A$2:$B$99,2)</f>
        <v>2. Understand</v>
      </c>
      <c r="J252" s="1" t="s">
        <v>1110</v>
      </c>
      <c r="K252" s="1" t="s">
        <v>706</v>
      </c>
    </row>
    <row r="253" spans="1:11" x14ac:dyDescent="0.25">
      <c r="A253" s="1" t="s">
        <v>39</v>
      </c>
      <c r="B253" s="1">
        <f>VLOOKUP(A253,Tables!$F$2:$G$15,2)</f>
        <v>2</v>
      </c>
      <c r="C253" s="1" t="s">
        <v>22</v>
      </c>
      <c r="D253" s="1">
        <v>5</v>
      </c>
      <c r="E253" s="1">
        <v>5</v>
      </c>
      <c r="F253" s="1"/>
      <c r="G253" s="1">
        <v>2</v>
      </c>
      <c r="H253" s="1" t="str">
        <f>VLOOKUP(J253,Tables!$J$2:$K$636,2)</f>
        <v>C. Procedural</v>
      </c>
      <c r="I253" s="1" t="str">
        <f>VLOOKUP(K253,Tables!$A$2:$B$99,2)</f>
        <v>2. Understand</v>
      </c>
      <c r="J253" s="1" t="s">
        <v>1111</v>
      </c>
      <c r="K253" s="1" t="s">
        <v>706</v>
      </c>
    </row>
    <row r="254" spans="1:11" x14ac:dyDescent="0.25">
      <c r="A254" s="1" t="s">
        <v>39</v>
      </c>
      <c r="B254" s="1">
        <f>VLOOKUP(A254,Tables!$F$2:$G$15,2)</f>
        <v>2</v>
      </c>
      <c r="C254" s="1" t="s">
        <v>22</v>
      </c>
      <c r="D254" s="1">
        <v>5</v>
      </c>
      <c r="E254" s="1">
        <v>5</v>
      </c>
      <c r="F254" s="1" t="s">
        <v>12</v>
      </c>
      <c r="G254" s="1"/>
      <c r="H254" s="1" t="str">
        <f>VLOOKUP(J254,Tables!$J$2:$K$636,2)</f>
        <v>A. Factual</v>
      </c>
      <c r="I254" s="1" t="str">
        <f>VLOOKUP(K254,Tables!$A$2:$B$99,2)</f>
        <v>1. Remember</v>
      </c>
      <c r="J254" s="1" t="s">
        <v>1112</v>
      </c>
      <c r="K254" s="1" t="s">
        <v>711</v>
      </c>
    </row>
    <row r="255" spans="1:11" x14ac:dyDescent="0.25">
      <c r="A255" s="1" t="s">
        <v>39</v>
      </c>
      <c r="B255" s="1">
        <f>VLOOKUP(A255,Tables!$F$2:$G$15,2)</f>
        <v>2</v>
      </c>
      <c r="C255" s="1" t="s">
        <v>22</v>
      </c>
      <c r="D255" s="1">
        <v>5</v>
      </c>
      <c r="E255" s="1">
        <v>5</v>
      </c>
      <c r="F255" s="1" t="s">
        <v>13</v>
      </c>
      <c r="G255" s="1"/>
      <c r="H255" s="1" t="str">
        <f>VLOOKUP(J255,Tables!$J$2:$K$636,2)</f>
        <v>B. Conceptual</v>
      </c>
      <c r="I255" s="1" t="str">
        <f>VLOOKUP(K255,Tables!$A$2:$B$99,2)</f>
        <v>1. Remember</v>
      </c>
      <c r="J255" s="1" t="s">
        <v>1113</v>
      </c>
      <c r="K255" s="1" t="s">
        <v>711</v>
      </c>
    </row>
    <row r="256" spans="1:11" x14ac:dyDescent="0.25">
      <c r="A256" s="1" t="s">
        <v>39</v>
      </c>
      <c r="B256" s="1">
        <f>VLOOKUP(A256,Tables!$F$2:$G$15,2)</f>
        <v>2</v>
      </c>
      <c r="C256" s="1" t="s">
        <v>22</v>
      </c>
      <c r="D256" s="1">
        <v>6</v>
      </c>
      <c r="E256" s="1">
        <v>6</v>
      </c>
      <c r="F256" s="1"/>
      <c r="G256" s="1"/>
      <c r="H256" s="1" t="str">
        <f>VLOOKUP(J256,Tables!$J$2:$K$636,2)</f>
        <v>B. Conceptual</v>
      </c>
      <c r="I256" s="1" t="str">
        <f>VLOOKUP(K256,Tables!$A$2:$B$99,2)</f>
        <v>3. Apply</v>
      </c>
      <c r="J256" s="1" t="s">
        <v>1110</v>
      </c>
      <c r="K256" s="1" t="s">
        <v>782</v>
      </c>
    </row>
    <row r="257" spans="1:11" x14ac:dyDescent="0.25">
      <c r="A257" s="1" t="s">
        <v>39</v>
      </c>
      <c r="B257" s="1">
        <f>VLOOKUP(A257,Tables!$F$2:$G$15,2)</f>
        <v>2</v>
      </c>
      <c r="C257" s="1" t="s">
        <v>22</v>
      </c>
      <c r="D257" s="1">
        <v>7</v>
      </c>
      <c r="E257" s="1">
        <v>7</v>
      </c>
      <c r="F257" s="1"/>
      <c r="G257" s="1"/>
      <c r="H257" s="1" t="str">
        <f>VLOOKUP(J257,Tables!$J$2:$K$636,2)</f>
        <v>B. Conceptual</v>
      </c>
      <c r="I257" s="1" t="str">
        <f>VLOOKUP(K257,Tables!$A$2:$B$99,2)</f>
        <v>4. Analyze</v>
      </c>
      <c r="J257" s="1" t="s">
        <v>1110</v>
      </c>
      <c r="K257" s="1" t="s">
        <v>739</v>
      </c>
    </row>
    <row r="258" spans="1:11" x14ac:dyDescent="0.25">
      <c r="A258" s="1" t="s">
        <v>39</v>
      </c>
      <c r="B258" s="1">
        <f>VLOOKUP(A258,Tables!$F$2:$G$15,2)</f>
        <v>2</v>
      </c>
      <c r="C258" s="1" t="s">
        <v>22</v>
      </c>
      <c r="D258" s="1">
        <v>7</v>
      </c>
      <c r="E258" s="1">
        <v>7</v>
      </c>
      <c r="F258" s="1" t="s">
        <v>12</v>
      </c>
      <c r="G258" s="1">
        <v>1</v>
      </c>
      <c r="H258" s="1" t="str">
        <f>VLOOKUP(J258,Tables!$J$2:$K$636,2)</f>
        <v>B. Conceptual</v>
      </c>
      <c r="I258" s="1" t="str">
        <f>VLOOKUP(K258,Tables!$A$2:$B$99,2)</f>
        <v>1. Remember</v>
      </c>
      <c r="J258" s="1" t="s">
        <v>1110</v>
      </c>
      <c r="K258" s="1" t="s">
        <v>723</v>
      </c>
    </row>
    <row r="259" spans="1:11" x14ac:dyDescent="0.25">
      <c r="A259" s="1" t="s">
        <v>39</v>
      </c>
      <c r="B259" s="1">
        <f>VLOOKUP(A259,Tables!$F$2:$G$15,2)</f>
        <v>2</v>
      </c>
      <c r="C259" s="1" t="s">
        <v>22</v>
      </c>
      <c r="D259" s="1">
        <v>7</v>
      </c>
      <c r="E259" s="1">
        <v>7</v>
      </c>
      <c r="F259" s="1" t="s">
        <v>12</v>
      </c>
      <c r="G259" s="1">
        <v>2</v>
      </c>
      <c r="H259" s="1" t="str">
        <f>VLOOKUP(J259,Tables!$J$2:$K$636,2)</f>
        <v>A. Factual</v>
      </c>
      <c r="I259" s="1" t="str">
        <f>VLOOKUP(K259,Tables!$A$2:$B$99,2)</f>
        <v>3. Apply</v>
      </c>
      <c r="J259" s="1" t="s">
        <v>771</v>
      </c>
      <c r="K259" s="1" t="s">
        <v>1114</v>
      </c>
    </row>
    <row r="260" spans="1:11" x14ac:dyDescent="0.25">
      <c r="A260" s="1" t="s">
        <v>39</v>
      </c>
      <c r="B260" s="1">
        <f>VLOOKUP(A260,Tables!$F$2:$G$15,2)</f>
        <v>2</v>
      </c>
      <c r="C260" s="1" t="s">
        <v>22</v>
      </c>
      <c r="D260" s="1">
        <v>7</v>
      </c>
      <c r="E260" s="1">
        <v>7</v>
      </c>
      <c r="F260" s="1" t="s">
        <v>12</v>
      </c>
      <c r="G260" s="1">
        <v>3</v>
      </c>
      <c r="H260" s="1" t="str">
        <f>VLOOKUP(J260,Tables!$J$2:$K$636,2)</f>
        <v>C. Procedural</v>
      </c>
      <c r="I260" s="1" t="str">
        <f>VLOOKUP(K260,Tables!$A$2:$B$99,2)</f>
        <v>2. Understand</v>
      </c>
      <c r="J260" s="1" t="s">
        <v>1115</v>
      </c>
      <c r="K260" s="1" t="s">
        <v>829</v>
      </c>
    </row>
    <row r="261" spans="1:11" x14ac:dyDescent="0.25">
      <c r="A261" s="1" t="s">
        <v>39</v>
      </c>
      <c r="B261" s="1">
        <f>VLOOKUP(A261,Tables!$F$2:$G$15,2)</f>
        <v>2</v>
      </c>
      <c r="C261" s="1" t="s">
        <v>22</v>
      </c>
      <c r="D261" s="1">
        <v>7</v>
      </c>
      <c r="E261" s="1">
        <v>7</v>
      </c>
      <c r="F261" s="1" t="s">
        <v>13</v>
      </c>
      <c r="G261" s="1">
        <v>1</v>
      </c>
      <c r="H261" s="1" t="str">
        <f>VLOOKUP(J261,Tables!$J$2:$K$636,2)</f>
        <v>B. Conceptual</v>
      </c>
      <c r="I261" s="1" t="str">
        <f>VLOOKUP(K261,Tables!$A$2:$B$99,2)</f>
        <v>3. Apply</v>
      </c>
      <c r="J261" s="1" t="s">
        <v>1110</v>
      </c>
      <c r="K261" s="1" t="s">
        <v>838</v>
      </c>
    </row>
    <row r="262" spans="1:11" x14ac:dyDescent="0.25">
      <c r="A262" s="1" t="s">
        <v>39</v>
      </c>
      <c r="B262" s="1">
        <f>VLOOKUP(A262,Tables!$F$2:$G$15,2)</f>
        <v>2</v>
      </c>
      <c r="C262" s="1" t="s">
        <v>22</v>
      </c>
      <c r="D262" s="1">
        <v>7</v>
      </c>
      <c r="E262" s="1">
        <v>7</v>
      </c>
      <c r="F262" s="1" t="s">
        <v>13</v>
      </c>
      <c r="G262" s="1">
        <v>2</v>
      </c>
      <c r="H262" s="1" t="str">
        <f>VLOOKUP(J262,Tables!$J$2:$K$636,2)</f>
        <v>B. Conceptual</v>
      </c>
      <c r="I262" s="1" t="str">
        <f>VLOOKUP(K262,Tables!$A$2:$B$99,2)</f>
        <v>3. Apply</v>
      </c>
      <c r="J262" s="1" t="s">
        <v>1110</v>
      </c>
      <c r="K262" s="1" t="s">
        <v>740</v>
      </c>
    </row>
    <row r="263" spans="1:11" x14ac:dyDescent="0.25">
      <c r="A263" s="1" t="s">
        <v>39</v>
      </c>
      <c r="B263" s="1">
        <f>VLOOKUP(A263,Tables!$F$2:$G$15,2)</f>
        <v>2</v>
      </c>
      <c r="C263" s="1" t="s">
        <v>22</v>
      </c>
      <c r="D263" s="1">
        <v>7</v>
      </c>
      <c r="E263" s="1">
        <v>7</v>
      </c>
      <c r="F263" s="1" t="s">
        <v>13</v>
      </c>
      <c r="G263" s="1">
        <v>3</v>
      </c>
      <c r="H263" s="1" t="str">
        <f>VLOOKUP(J263,Tables!$J$2:$K$636,2)</f>
        <v>C. Procedural</v>
      </c>
      <c r="I263" s="1" t="str">
        <f>VLOOKUP(K263,Tables!$A$2:$B$99,2)</f>
        <v>2. Understand</v>
      </c>
      <c r="J263" s="1" t="s">
        <v>809</v>
      </c>
      <c r="K263" s="1" t="s">
        <v>704</v>
      </c>
    </row>
    <row r="264" spans="1:11" x14ac:dyDescent="0.25">
      <c r="A264" s="1" t="s">
        <v>39</v>
      </c>
      <c r="B264" s="1">
        <f>VLOOKUP(A264,Tables!$F$2:$G$15,2)</f>
        <v>2</v>
      </c>
      <c r="C264" s="1" t="s">
        <v>22</v>
      </c>
      <c r="D264" s="1">
        <v>7</v>
      </c>
      <c r="E264" s="1">
        <v>7</v>
      </c>
      <c r="F264" s="1" t="s">
        <v>14</v>
      </c>
      <c r="G264" s="1">
        <v>1</v>
      </c>
      <c r="H264" s="1" t="str">
        <f>VLOOKUP(J264,Tables!$J$2:$K$636,2)</f>
        <v>C. Procedural</v>
      </c>
      <c r="I264" s="1" t="str">
        <f>VLOOKUP(K264,Tables!$A$2:$B$99,2)</f>
        <v>3. Apply</v>
      </c>
      <c r="J264" s="1" t="s">
        <v>1116</v>
      </c>
      <c r="K264" s="1" t="s">
        <v>740</v>
      </c>
    </row>
    <row r="265" spans="1:11" x14ac:dyDescent="0.25">
      <c r="A265" s="1" t="s">
        <v>39</v>
      </c>
      <c r="B265" s="1">
        <f>VLOOKUP(A265,Tables!$F$2:$G$15,2)</f>
        <v>2</v>
      </c>
      <c r="C265" s="1" t="s">
        <v>22</v>
      </c>
      <c r="D265" s="1">
        <v>7</v>
      </c>
      <c r="E265" s="1">
        <v>7</v>
      </c>
      <c r="F265" s="1" t="s">
        <v>14</v>
      </c>
      <c r="G265" s="1">
        <v>2</v>
      </c>
      <c r="H265" s="1" t="str">
        <f>VLOOKUP(J265,Tables!$J$2:$K$636,2)</f>
        <v>C. Procedural</v>
      </c>
      <c r="I265" s="1" t="str">
        <f>VLOOKUP(K265,Tables!$A$2:$B$99,2)</f>
        <v>2. Understand</v>
      </c>
      <c r="J265" s="1" t="s">
        <v>1117</v>
      </c>
      <c r="K265" s="1" t="s">
        <v>829</v>
      </c>
    </row>
    <row r="266" spans="1:11" x14ac:dyDescent="0.25">
      <c r="A266" s="1" t="s">
        <v>39</v>
      </c>
      <c r="B266" s="1">
        <f>VLOOKUP(A266,Tables!$F$2:$G$15,2)</f>
        <v>2</v>
      </c>
      <c r="C266" s="1" t="s">
        <v>22</v>
      </c>
      <c r="D266" s="1">
        <v>7</v>
      </c>
      <c r="E266" s="1">
        <v>7</v>
      </c>
      <c r="F266" s="1" t="s">
        <v>14</v>
      </c>
      <c r="G266" s="1">
        <v>3</v>
      </c>
      <c r="H266" s="1" t="str">
        <f>VLOOKUP(J266,Tables!$J$2:$K$636,2)</f>
        <v>C. Procedural</v>
      </c>
      <c r="I266" s="1" t="str">
        <f>VLOOKUP(K266,Tables!$A$2:$B$99,2)</f>
        <v>3. Apply</v>
      </c>
      <c r="J266" s="1" t="s">
        <v>1118</v>
      </c>
      <c r="K266" s="1" t="s">
        <v>740</v>
      </c>
    </row>
    <row r="267" spans="1:11" x14ac:dyDescent="0.25">
      <c r="A267" s="1" t="s">
        <v>39</v>
      </c>
      <c r="B267" s="1">
        <f>VLOOKUP(A267,Tables!$F$2:$G$15,2)</f>
        <v>2</v>
      </c>
      <c r="C267" s="1" t="s">
        <v>22</v>
      </c>
      <c r="D267" s="1">
        <v>7</v>
      </c>
      <c r="E267" s="1">
        <v>7</v>
      </c>
      <c r="F267" s="1" t="s">
        <v>14</v>
      </c>
      <c r="G267" s="1">
        <v>4</v>
      </c>
      <c r="H267" s="1" t="str">
        <f>VLOOKUP(J267,Tables!$J$2:$K$636,2)</f>
        <v>B. Conceptual</v>
      </c>
      <c r="I267" s="1" t="str">
        <f>VLOOKUP(K267,Tables!$A$2:$B$99,2)</f>
        <v>2. Understand</v>
      </c>
      <c r="J267" s="1" t="s">
        <v>816</v>
      </c>
      <c r="K267" s="1" t="s">
        <v>704</v>
      </c>
    </row>
    <row r="268" spans="1:11" x14ac:dyDescent="0.25">
      <c r="A268" s="1" t="s">
        <v>39</v>
      </c>
      <c r="B268" s="1">
        <f>VLOOKUP(A268,Tables!$F$2:$G$15,2)</f>
        <v>2</v>
      </c>
      <c r="C268" s="1" t="s">
        <v>22</v>
      </c>
      <c r="D268" s="1">
        <v>7</v>
      </c>
      <c r="E268" s="1">
        <v>7</v>
      </c>
      <c r="F268" s="1" t="s">
        <v>66</v>
      </c>
      <c r="G268" s="1">
        <v>1</v>
      </c>
      <c r="H268" s="1" t="str">
        <f>VLOOKUP(J268,Tables!$J$2:$K$636,2)</f>
        <v>B. Conceptual</v>
      </c>
      <c r="I268" s="1" t="str">
        <f>VLOOKUP(K268,Tables!$A$2:$B$99,2)</f>
        <v>1. Remember</v>
      </c>
      <c r="J268" s="1" t="s">
        <v>1110</v>
      </c>
      <c r="K268" s="1" t="s">
        <v>723</v>
      </c>
    </row>
    <row r="269" spans="1:11" x14ac:dyDescent="0.25">
      <c r="A269" s="1" t="s">
        <v>39</v>
      </c>
      <c r="B269" s="1">
        <f>VLOOKUP(A269,Tables!$F$2:$G$15,2)</f>
        <v>2</v>
      </c>
      <c r="C269" s="1" t="s">
        <v>22</v>
      </c>
      <c r="D269" s="1">
        <v>7</v>
      </c>
      <c r="E269" s="1">
        <v>7</v>
      </c>
      <c r="F269" s="1" t="s">
        <v>66</v>
      </c>
      <c r="G269" s="1">
        <v>2</v>
      </c>
      <c r="H269" s="1" t="str">
        <f>VLOOKUP(J269,Tables!$J$2:$K$636,2)</f>
        <v>B. Conceptual</v>
      </c>
      <c r="I269" s="1" t="str">
        <f>VLOOKUP(K269,Tables!$A$2:$B$99,2)</f>
        <v>1. Remember</v>
      </c>
      <c r="J269" s="1" t="s">
        <v>1119</v>
      </c>
      <c r="K269" s="1" t="s">
        <v>794</v>
      </c>
    </row>
    <row r="270" spans="1:11" x14ac:dyDescent="0.25">
      <c r="A270" s="1" t="s">
        <v>39</v>
      </c>
      <c r="B270" s="1">
        <f>VLOOKUP(A270,Tables!$F$2:$G$15,2)</f>
        <v>2</v>
      </c>
      <c r="C270" s="1" t="s">
        <v>22</v>
      </c>
      <c r="D270" s="1">
        <v>7</v>
      </c>
      <c r="E270" s="1">
        <v>7</v>
      </c>
      <c r="F270" s="1" t="s">
        <v>66</v>
      </c>
      <c r="G270" s="1">
        <v>3</v>
      </c>
      <c r="H270" s="1" t="str">
        <f>VLOOKUP(J270,Tables!$J$2:$K$636,2)</f>
        <v>B. Conceptual</v>
      </c>
      <c r="I270" s="1" t="str">
        <f>VLOOKUP(K270,Tables!$A$2:$B$99,2)</f>
        <v>4. Analyze</v>
      </c>
      <c r="J270" s="1" t="s">
        <v>1110</v>
      </c>
      <c r="K270" s="1" t="s">
        <v>722</v>
      </c>
    </row>
    <row r="271" spans="1:11" x14ac:dyDescent="0.25">
      <c r="A271" s="1" t="s">
        <v>39</v>
      </c>
      <c r="B271" s="1">
        <f>VLOOKUP(A271,Tables!$F$2:$G$15,2)</f>
        <v>2</v>
      </c>
      <c r="C271" s="1" t="s">
        <v>22</v>
      </c>
      <c r="D271" s="1">
        <v>7</v>
      </c>
      <c r="E271" s="1">
        <v>7</v>
      </c>
      <c r="F271" s="1" t="s">
        <v>66</v>
      </c>
      <c r="G271" s="1">
        <v>4</v>
      </c>
      <c r="H271" s="1" t="str">
        <f>VLOOKUP(J271,Tables!$J$2:$K$636,2)</f>
        <v>B. Conceptual</v>
      </c>
      <c r="I271" s="1" t="str">
        <f>VLOOKUP(K271,Tables!$A$2:$B$99,2)</f>
        <v>3. Apply</v>
      </c>
      <c r="J271" s="1" t="s">
        <v>1120</v>
      </c>
      <c r="K271" s="1" t="s">
        <v>738</v>
      </c>
    </row>
    <row r="272" spans="1:11" x14ac:dyDescent="0.25">
      <c r="A272" s="1" t="s">
        <v>39</v>
      </c>
      <c r="B272" s="1">
        <f>VLOOKUP(A272,Tables!$F$2:$G$15,2)</f>
        <v>2</v>
      </c>
      <c r="C272" s="1" t="s">
        <v>22</v>
      </c>
      <c r="D272" s="1">
        <v>7</v>
      </c>
      <c r="E272" s="1">
        <v>7</v>
      </c>
      <c r="F272" s="1" t="s">
        <v>66</v>
      </c>
      <c r="G272" s="1">
        <v>5</v>
      </c>
      <c r="H272" s="1" t="str">
        <f>VLOOKUP(J272,Tables!$J$2:$K$636,2)</f>
        <v>B. Conceptual</v>
      </c>
      <c r="I272" s="1" t="str">
        <f>VLOOKUP(K272,Tables!$A$2:$B$99,2)</f>
        <v>3. Apply</v>
      </c>
      <c r="J272" s="1" t="s">
        <v>1121</v>
      </c>
      <c r="K272" s="1" t="s">
        <v>1106</v>
      </c>
    </row>
    <row r="273" spans="1:11" x14ac:dyDescent="0.25">
      <c r="A273" s="1" t="s">
        <v>39</v>
      </c>
      <c r="B273" s="1">
        <f>VLOOKUP(A273,Tables!$F$2:$G$15,2)</f>
        <v>2</v>
      </c>
      <c r="C273" s="1" t="s">
        <v>22</v>
      </c>
      <c r="D273" s="1">
        <v>8</v>
      </c>
      <c r="E273" s="1">
        <v>8</v>
      </c>
      <c r="F273" s="1"/>
      <c r="G273" s="1">
        <v>1</v>
      </c>
      <c r="H273" s="1" t="str">
        <f>VLOOKUP(J273,Tables!$J$2:$K$636,2)</f>
        <v>B. Conceptual</v>
      </c>
      <c r="I273" s="1" t="str">
        <f>VLOOKUP(K273,Tables!$A$2:$B$99,2)</f>
        <v>3. Apply</v>
      </c>
      <c r="J273" s="1" t="s">
        <v>1121</v>
      </c>
      <c r="K273" s="1" t="s">
        <v>720</v>
      </c>
    </row>
    <row r="274" spans="1:11" x14ac:dyDescent="0.25">
      <c r="A274" s="1" t="s">
        <v>39</v>
      </c>
      <c r="B274" s="1">
        <f>VLOOKUP(A274,Tables!$F$2:$G$15,2)</f>
        <v>2</v>
      </c>
      <c r="C274" s="1" t="s">
        <v>22</v>
      </c>
      <c r="D274" s="1">
        <v>8</v>
      </c>
      <c r="E274" s="1">
        <v>8</v>
      </c>
      <c r="F274" s="1"/>
      <c r="G274" s="1">
        <v>2</v>
      </c>
      <c r="H274" s="1" t="str">
        <f>VLOOKUP(J274,Tables!$J$2:$K$636,2)</f>
        <v>B. Conceptual</v>
      </c>
      <c r="I274" s="1" t="str">
        <f>VLOOKUP(K274,Tables!$A$2:$B$99,2)</f>
        <v>3. Apply</v>
      </c>
      <c r="J274" s="1" t="s">
        <v>1122</v>
      </c>
      <c r="K274" s="1" t="s">
        <v>720</v>
      </c>
    </row>
    <row r="275" spans="1:11" x14ac:dyDescent="0.25">
      <c r="A275" s="1" t="s">
        <v>39</v>
      </c>
      <c r="B275" s="1">
        <f>VLOOKUP(A275,Tables!$F$2:$G$15,2)</f>
        <v>2</v>
      </c>
      <c r="C275" s="1" t="s">
        <v>22</v>
      </c>
      <c r="D275" s="1">
        <v>8</v>
      </c>
      <c r="E275" s="1">
        <v>8</v>
      </c>
      <c r="F275" s="1"/>
      <c r="G275" s="1">
        <v>3</v>
      </c>
      <c r="H275" s="1" t="str">
        <f>VLOOKUP(J275,Tables!$J$2:$K$636,2)</f>
        <v>B. Conceptual</v>
      </c>
      <c r="I275" s="1" t="str">
        <f>VLOOKUP(K275,Tables!$A$2:$B$99,2)</f>
        <v>1. Remember</v>
      </c>
      <c r="J275" s="1" t="s">
        <v>1123</v>
      </c>
      <c r="K275" s="1" t="s">
        <v>723</v>
      </c>
    </row>
    <row r="276" spans="1:11" x14ac:dyDescent="0.25">
      <c r="A276" s="1" t="s">
        <v>39</v>
      </c>
      <c r="B276" s="1">
        <f>VLOOKUP(A276,Tables!$F$2:$G$15,2)</f>
        <v>2</v>
      </c>
      <c r="C276" s="1" t="s">
        <v>22</v>
      </c>
      <c r="D276" s="1">
        <v>8</v>
      </c>
      <c r="E276" s="1">
        <v>8</v>
      </c>
      <c r="F276" s="1"/>
      <c r="G276" s="1">
        <v>4</v>
      </c>
      <c r="H276" s="1" t="str">
        <f>VLOOKUP(J276,Tables!$J$2:$K$636,2)</f>
        <v>B. Conceptual</v>
      </c>
      <c r="I276" s="1" t="str">
        <f>VLOOKUP(K276,Tables!$A$2:$B$99,2)</f>
        <v>1. Remember</v>
      </c>
      <c r="J276" s="1" t="s">
        <v>745</v>
      </c>
      <c r="K276" s="1" t="s">
        <v>723</v>
      </c>
    </row>
    <row r="277" spans="1:11" x14ac:dyDescent="0.25">
      <c r="A277" s="1" t="s">
        <v>39</v>
      </c>
      <c r="B277" s="1">
        <f>VLOOKUP(A277,Tables!$F$2:$G$15,2)</f>
        <v>2</v>
      </c>
      <c r="C277" s="1" t="s">
        <v>22</v>
      </c>
      <c r="D277" s="1">
        <v>8</v>
      </c>
      <c r="E277" s="1">
        <v>8</v>
      </c>
      <c r="F277" s="1"/>
      <c r="G277" s="1">
        <v>5</v>
      </c>
      <c r="H277" s="1" t="str">
        <f>VLOOKUP(J277,Tables!$J$2:$K$636,2)</f>
        <v>B. Conceptual</v>
      </c>
      <c r="I277" s="1" t="str">
        <f>VLOOKUP(K277,Tables!$A$2:$B$99,2)</f>
        <v>1. Remember</v>
      </c>
      <c r="J277" s="1" t="s">
        <v>1124</v>
      </c>
      <c r="K277" s="1" t="s">
        <v>723</v>
      </c>
    </row>
    <row r="278" spans="1:11" x14ac:dyDescent="0.25">
      <c r="A278" s="1" t="s">
        <v>39</v>
      </c>
      <c r="B278" s="1">
        <f>VLOOKUP(A278,Tables!$F$2:$G$15,2)</f>
        <v>2</v>
      </c>
      <c r="C278" s="1" t="s">
        <v>22</v>
      </c>
      <c r="D278" s="1">
        <v>8</v>
      </c>
      <c r="E278" s="1">
        <v>8</v>
      </c>
      <c r="F278" s="1"/>
      <c r="G278" s="1">
        <v>6</v>
      </c>
      <c r="H278" s="1" t="str">
        <f>VLOOKUP(J278,Tables!$J$2:$K$636,2)</f>
        <v>B. Conceptual</v>
      </c>
      <c r="I278" s="1" t="str">
        <f>VLOOKUP(K278,Tables!$A$2:$B$99,2)</f>
        <v>1. Remember</v>
      </c>
      <c r="J278" s="1" t="s">
        <v>1125</v>
      </c>
      <c r="K278" s="1" t="s">
        <v>723</v>
      </c>
    </row>
    <row r="279" spans="1:11" x14ac:dyDescent="0.25">
      <c r="A279" s="1" t="s">
        <v>39</v>
      </c>
      <c r="B279" s="1">
        <f>VLOOKUP(A279,Tables!$F$2:$G$15,2)</f>
        <v>2</v>
      </c>
      <c r="C279" s="1" t="s">
        <v>24</v>
      </c>
      <c r="D279" s="1">
        <v>1</v>
      </c>
      <c r="E279" s="1">
        <v>1</v>
      </c>
      <c r="F279" s="1"/>
      <c r="G279" s="1">
        <v>1</v>
      </c>
      <c r="H279" s="1" t="str">
        <f>VLOOKUP(J279,Tables!$J$2:$K$636,2)</f>
        <v>B. Conceptual</v>
      </c>
      <c r="I279" s="1" t="str">
        <f>VLOOKUP(K279,Tables!$A$2:$B$99,2)</f>
        <v>2. Understand</v>
      </c>
      <c r="J279" s="1" t="s">
        <v>1126</v>
      </c>
      <c r="K279" s="1" t="s">
        <v>706</v>
      </c>
    </row>
    <row r="280" spans="1:11" x14ac:dyDescent="0.25">
      <c r="A280" s="1" t="s">
        <v>39</v>
      </c>
      <c r="B280" s="1">
        <f>VLOOKUP(A280,Tables!$F$2:$G$15,2)</f>
        <v>2</v>
      </c>
      <c r="C280" s="1" t="s">
        <v>24</v>
      </c>
      <c r="D280" s="1">
        <v>1</v>
      </c>
      <c r="E280" s="1">
        <v>1</v>
      </c>
      <c r="F280" s="1"/>
      <c r="G280" s="1">
        <v>2</v>
      </c>
      <c r="H280" s="1" t="str">
        <f>VLOOKUP(J280,Tables!$J$2:$K$636,2)</f>
        <v>A. Factual</v>
      </c>
      <c r="I280" s="1" t="str">
        <f>VLOOKUP(K280,Tables!$A$2:$B$99,2)</f>
        <v>2. Understand</v>
      </c>
      <c r="J280" s="1" t="s">
        <v>1127</v>
      </c>
      <c r="K280" s="1" t="s">
        <v>706</v>
      </c>
    </row>
    <row r="281" spans="1:11" x14ac:dyDescent="0.25">
      <c r="A281" s="1" t="s">
        <v>39</v>
      </c>
      <c r="B281" s="1">
        <f>VLOOKUP(A281,Tables!$F$2:$G$15,2)</f>
        <v>2</v>
      </c>
      <c r="C281" s="1" t="s">
        <v>24</v>
      </c>
      <c r="D281" s="1">
        <v>1</v>
      </c>
      <c r="E281" s="1">
        <v>1</v>
      </c>
      <c r="F281" s="1"/>
      <c r="G281" s="1">
        <v>3</v>
      </c>
      <c r="H281" s="1" t="str">
        <f>VLOOKUP(J281,Tables!$J$2:$K$636,2)</f>
        <v>B. Conceptual</v>
      </c>
      <c r="I281" s="1" t="str">
        <f>VLOOKUP(K281,Tables!$A$2:$B$99,2)</f>
        <v>6. Create</v>
      </c>
      <c r="J281" s="1" t="s">
        <v>1128</v>
      </c>
      <c r="K281" s="1" t="s">
        <v>869</v>
      </c>
    </row>
    <row r="282" spans="1:11" x14ac:dyDescent="0.25">
      <c r="A282" s="1" t="s">
        <v>39</v>
      </c>
      <c r="B282" s="1">
        <f>VLOOKUP(A282,Tables!$F$2:$G$15,2)</f>
        <v>2</v>
      </c>
      <c r="C282" s="1" t="s">
        <v>24</v>
      </c>
      <c r="D282" s="1">
        <v>1</v>
      </c>
      <c r="E282" s="1">
        <v>1</v>
      </c>
      <c r="F282" s="1"/>
      <c r="G282" s="1">
        <v>4</v>
      </c>
      <c r="H282" s="1" t="str">
        <f>VLOOKUP(J282,Tables!$J$2:$K$636,2)</f>
        <v>A. Factual</v>
      </c>
      <c r="I282" s="1" t="str">
        <f>VLOOKUP(K282,Tables!$A$2:$B$99,2)</f>
        <v>1. Remember</v>
      </c>
      <c r="J282" s="1" t="s">
        <v>1129</v>
      </c>
      <c r="K282" s="1" t="s">
        <v>794</v>
      </c>
    </row>
    <row r="283" spans="1:11" x14ac:dyDescent="0.25">
      <c r="A283" s="1" t="s">
        <v>39</v>
      </c>
      <c r="B283" s="1">
        <f>VLOOKUP(A283,Tables!$F$2:$G$15,2)</f>
        <v>2</v>
      </c>
      <c r="C283" s="1" t="s">
        <v>24</v>
      </c>
      <c r="D283" s="1">
        <v>1</v>
      </c>
      <c r="E283" s="1">
        <v>1</v>
      </c>
      <c r="F283" s="1"/>
      <c r="G283" s="1">
        <v>5</v>
      </c>
      <c r="H283" s="1" t="str">
        <f>VLOOKUP(J283,Tables!$J$2:$K$636,2)</f>
        <v>A. Factual</v>
      </c>
      <c r="I283" s="1" t="str">
        <f>VLOOKUP(K283,Tables!$A$2:$B$99,2)</f>
        <v>1. Remember</v>
      </c>
      <c r="J283" s="1" t="s">
        <v>771</v>
      </c>
      <c r="K283" s="1" t="s">
        <v>794</v>
      </c>
    </row>
    <row r="284" spans="1:11" x14ac:dyDescent="0.25">
      <c r="A284" s="1" t="s">
        <v>39</v>
      </c>
      <c r="B284" s="1">
        <f>VLOOKUP(A284,Tables!$F$2:$G$15,2)</f>
        <v>2</v>
      </c>
      <c r="C284" s="1" t="s">
        <v>24</v>
      </c>
      <c r="D284" s="1">
        <v>1</v>
      </c>
      <c r="E284" s="1">
        <v>1</v>
      </c>
      <c r="F284" s="1"/>
      <c r="G284" s="1">
        <v>6</v>
      </c>
      <c r="H284" s="1" t="str">
        <f>VLOOKUP(J284,Tables!$J$2:$K$636,2)</f>
        <v>A. Factual</v>
      </c>
      <c r="I284" s="1" t="str">
        <f>VLOOKUP(K284,Tables!$A$2:$B$99,2)</f>
        <v>1. Remember</v>
      </c>
      <c r="J284" s="1" t="s">
        <v>1130</v>
      </c>
      <c r="K284" s="1" t="s">
        <v>794</v>
      </c>
    </row>
    <row r="285" spans="1:11" x14ac:dyDescent="0.25">
      <c r="A285" s="1" t="s">
        <v>39</v>
      </c>
      <c r="B285" s="1">
        <f>VLOOKUP(A285,Tables!$F$2:$G$15,2)</f>
        <v>2</v>
      </c>
      <c r="C285" s="1" t="s">
        <v>24</v>
      </c>
      <c r="D285" s="1">
        <v>1</v>
      </c>
      <c r="E285" s="1">
        <v>1</v>
      </c>
      <c r="F285" s="1"/>
      <c r="G285" s="1">
        <v>7</v>
      </c>
      <c r="H285" s="1" t="str">
        <f>VLOOKUP(J285,Tables!$J$2:$K$636,2)</f>
        <v>A. Factual</v>
      </c>
      <c r="I285" s="1" t="str">
        <f>VLOOKUP(K285,Tables!$A$2:$B$99,2)</f>
        <v>1. Remember</v>
      </c>
      <c r="J285" s="1" t="s">
        <v>796</v>
      </c>
      <c r="K285" s="1" t="s">
        <v>794</v>
      </c>
    </row>
    <row r="286" spans="1:11" x14ac:dyDescent="0.25">
      <c r="A286" s="1" t="s">
        <v>39</v>
      </c>
      <c r="B286" s="1">
        <f>VLOOKUP(A286,Tables!$F$2:$G$15,2)</f>
        <v>2</v>
      </c>
      <c r="C286" s="1" t="s">
        <v>24</v>
      </c>
      <c r="D286" s="1">
        <v>1</v>
      </c>
      <c r="E286" s="1">
        <v>1</v>
      </c>
      <c r="F286" s="1"/>
      <c r="G286" s="1">
        <v>8</v>
      </c>
      <c r="H286" s="1" t="str">
        <f>VLOOKUP(J286,Tables!$J$2:$K$636,2)</f>
        <v>A. Factual</v>
      </c>
      <c r="I286" s="1" t="str">
        <f>VLOOKUP(K286,Tables!$A$2:$B$99,2)</f>
        <v>2. Understand</v>
      </c>
      <c r="J286" s="1" t="s">
        <v>796</v>
      </c>
      <c r="K286" s="1" t="s">
        <v>737</v>
      </c>
    </row>
    <row r="287" spans="1:11" x14ac:dyDescent="0.25">
      <c r="A287" s="1" t="s">
        <v>39</v>
      </c>
      <c r="B287" s="1">
        <f>VLOOKUP(A287,Tables!$F$2:$G$15,2)</f>
        <v>2</v>
      </c>
      <c r="C287" s="1" t="s">
        <v>24</v>
      </c>
      <c r="D287" s="1">
        <v>1</v>
      </c>
      <c r="E287" s="1">
        <v>1</v>
      </c>
      <c r="F287" s="1"/>
      <c r="G287" s="1">
        <v>9</v>
      </c>
      <c r="H287" s="1" t="str">
        <f>VLOOKUP(J287,Tables!$J$2:$K$636,2)</f>
        <v>B. Conceptual</v>
      </c>
      <c r="I287" s="1" t="str">
        <f>VLOOKUP(K287,Tables!$A$2:$B$99,2)</f>
        <v>2. Understand</v>
      </c>
      <c r="J287" s="1" t="s">
        <v>1007</v>
      </c>
      <c r="K287" s="1" t="s">
        <v>706</v>
      </c>
    </row>
    <row r="288" spans="1:11" x14ac:dyDescent="0.25">
      <c r="A288" s="1" t="s">
        <v>39</v>
      </c>
      <c r="B288" s="1">
        <f>VLOOKUP(A288,Tables!$F$2:$G$15,2)</f>
        <v>2</v>
      </c>
      <c r="C288" s="1" t="s">
        <v>24</v>
      </c>
      <c r="D288" s="1">
        <v>2</v>
      </c>
      <c r="E288" s="1">
        <v>2</v>
      </c>
      <c r="F288" s="1"/>
      <c r="G288" s="1">
        <v>1</v>
      </c>
      <c r="H288" s="1" t="str">
        <f>VLOOKUP(J288,Tables!$J$2:$K$636,2)</f>
        <v>B. Conceptual</v>
      </c>
      <c r="I288" s="1" t="str">
        <f>VLOOKUP(K288,Tables!$A$2:$B$99,2)</f>
        <v>4. Analyze</v>
      </c>
      <c r="J288" s="1" t="s">
        <v>731</v>
      </c>
      <c r="K288" s="1" t="s">
        <v>769</v>
      </c>
    </row>
    <row r="289" spans="1:11" x14ac:dyDescent="0.25">
      <c r="A289" s="1" t="s">
        <v>39</v>
      </c>
      <c r="B289" s="1">
        <f>VLOOKUP(A289,Tables!$F$2:$G$15,2)</f>
        <v>2</v>
      </c>
      <c r="C289" s="1" t="s">
        <v>24</v>
      </c>
      <c r="D289" s="1">
        <v>2</v>
      </c>
      <c r="E289" s="1">
        <v>2</v>
      </c>
      <c r="F289" s="1"/>
      <c r="G289" s="1">
        <v>2</v>
      </c>
      <c r="H289" s="1" t="str">
        <f>VLOOKUP(J289,Tables!$J$2:$K$636,2)</f>
        <v>B. Conceptual</v>
      </c>
      <c r="I289" s="1" t="str">
        <f>VLOOKUP(K289,Tables!$A$2:$B$99,2)</f>
        <v>2. Understand</v>
      </c>
      <c r="J289" s="1" t="s">
        <v>1110</v>
      </c>
      <c r="K289" s="1" t="s">
        <v>759</v>
      </c>
    </row>
    <row r="290" spans="1:11" x14ac:dyDescent="0.25">
      <c r="A290" s="1" t="s">
        <v>39</v>
      </c>
      <c r="B290" s="1">
        <f>VLOOKUP(A290,Tables!$F$2:$G$15,2)</f>
        <v>2</v>
      </c>
      <c r="C290" s="1" t="s">
        <v>24</v>
      </c>
      <c r="D290" s="1">
        <v>2</v>
      </c>
      <c r="E290" s="1">
        <v>2</v>
      </c>
      <c r="F290" s="1"/>
      <c r="G290" s="1">
        <v>3</v>
      </c>
      <c r="H290" s="1" t="str">
        <f>VLOOKUP(J290,Tables!$J$2:$K$636,2)</f>
        <v>B. Conceptual</v>
      </c>
      <c r="I290" s="1" t="str">
        <f>VLOOKUP(K290,Tables!$A$2:$B$99,2)</f>
        <v>3. Apply</v>
      </c>
      <c r="J290" s="1" t="s">
        <v>1096</v>
      </c>
      <c r="K290" s="1" t="s">
        <v>740</v>
      </c>
    </row>
    <row r="291" spans="1:11" x14ac:dyDescent="0.25">
      <c r="A291" s="1" t="s">
        <v>40</v>
      </c>
      <c r="B291" s="1">
        <f>VLOOKUP(A291,Tables!$F$2:$G$15,2)</f>
        <v>2</v>
      </c>
      <c r="C291" s="1" t="s">
        <v>20</v>
      </c>
      <c r="D291" s="1">
        <v>1</v>
      </c>
      <c r="E291" s="1">
        <v>1</v>
      </c>
      <c r="F291" s="1"/>
      <c r="G291" s="1">
        <v>1</v>
      </c>
      <c r="H291" s="1" t="str">
        <f>VLOOKUP(J291,Tables!$J$2:$K$636,2)</f>
        <v>C. Procedural</v>
      </c>
      <c r="I291" s="1" t="str">
        <f>VLOOKUP(K291,Tables!$A$2:$B$99,2)</f>
        <v>2. Understand</v>
      </c>
      <c r="J291" s="1" t="s">
        <v>820</v>
      </c>
      <c r="K291" s="1" t="s">
        <v>763</v>
      </c>
    </row>
    <row r="292" spans="1:11" x14ac:dyDescent="0.25">
      <c r="A292" s="1" t="s">
        <v>40</v>
      </c>
      <c r="B292" s="1">
        <f>VLOOKUP(A292,Tables!$F$2:$G$15,2)</f>
        <v>2</v>
      </c>
      <c r="C292" s="1" t="s">
        <v>20</v>
      </c>
      <c r="D292" s="1">
        <v>1</v>
      </c>
      <c r="E292" s="1">
        <v>1</v>
      </c>
      <c r="F292" s="1"/>
      <c r="G292" s="1">
        <v>2</v>
      </c>
      <c r="H292" s="1" t="str">
        <f>VLOOKUP(J292,Tables!$J$2:$K$636,2)</f>
        <v>B. Conceptual</v>
      </c>
      <c r="I292" s="1" t="str">
        <f>VLOOKUP(K292,Tables!$A$2:$B$99,2)</f>
        <v>2. Understand</v>
      </c>
      <c r="J292" s="1" t="s">
        <v>1132</v>
      </c>
      <c r="K292" s="1" t="s">
        <v>704</v>
      </c>
    </row>
    <row r="293" spans="1:11" x14ac:dyDescent="0.25">
      <c r="A293" s="1" t="s">
        <v>40</v>
      </c>
      <c r="B293" s="1">
        <f>VLOOKUP(A293,Tables!$F$2:$G$15,2)</f>
        <v>2</v>
      </c>
      <c r="C293" s="1" t="s">
        <v>20</v>
      </c>
      <c r="D293" s="1">
        <v>2</v>
      </c>
      <c r="E293" s="1">
        <v>2</v>
      </c>
      <c r="F293" s="1"/>
      <c r="G293" s="1">
        <v>1</v>
      </c>
      <c r="H293" s="1" t="str">
        <f>VLOOKUP(J293,Tables!$J$2:$K$636,2)</f>
        <v>C. Procedural</v>
      </c>
      <c r="I293" s="1" t="str">
        <f>VLOOKUP(K293,Tables!$A$2:$B$99,2)</f>
        <v>3. Apply</v>
      </c>
      <c r="J293" s="1" t="s">
        <v>820</v>
      </c>
      <c r="K293" s="1" t="s">
        <v>740</v>
      </c>
    </row>
    <row r="294" spans="1:11" x14ac:dyDescent="0.25">
      <c r="A294" s="1" t="s">
        <v>40</v>
      </c>
      <c r="B294" s="1">
        <f>VLOOKUP(A294,Tables!$F$2:$G$15,2)</f>
        <v>2</v>
      </c>
      <c r="C294" s="1" t="s">
        <v>20</v>
      </c>
      <c r="D294" s="1">
        <v>2</v>
      </c>
      <c r="E294" s="1">
        <v>2</v>
      </c>
      <c r="F294" s="1"/>
      <c r="G294" s="1">
        <v>2</v>
      </c>
      <c r="H294" s="1" t="str">
        <f>VLOOKUP(J294,Tables!$J$2:$K$636,2)</f>
        <v>C. Procedural</v>
      </c>
      <c r="I294" s="1" t="str">
        <f>VLOOKUP(K294,Tables!$A$2:$B$99,2)</f>
        <v>3. Apply</v>
      </c>
      <c r="J294" s="1" t="s">
        <v>1076</v>
      </c>
      <c r="K294" s="1" t="s">
        <v>740</v>
      </c>
    </row>
    <row r="295" spans="1:11" x14ac:dyDescent="0.25">
      <c r="A295" s="1" t="s">
        <v>40</v>
      </c>
      <c r="B295" s="1">
        <f>VLOOKUP(A295,Tables!$F$2:$G$15,2)</f>
        <v>2</v>
      </c>
      <c r="C295" s="1" t="s">
        <v>20</v>
      </c>
      <c r="D295" s="1">
        <v>2</v>
      </c>
      <c r="E295" s="1">
        <v>2</v>
      </c>
      <c r="F295" s="1"/>
      <c r="G295" s="1">
        <v>3</v>
      </c>
      <c r="H295" s="1" t="str">
        <f>VLOOKUP(J295,Tables!$J$2:$K$636,2)</f>
        <v>C. Procedural</v>
      </c>
      <c r="I295" s="1" t="str">
        <f>VLOOKUP(K295,Tables!$A$2:$B$99,2)</f>
        <v>3. Apply</v>
      </c>
      <c r="J295" s="1" t="s">
        <v>1133</v>
      </c>
      <c r="K295" s="1" t="s">
        <v>740</v>
      </c>
    </row>
    <row r="296" spans="1:11" x14ac:dyDescent="0.25">
      <c r="A296" s="1" t="s">
        <v>40</v>
      </c>
      <c r="B296" s="1">
        <f>VLOOKUP(A296,Tables!$F$2:$G$15,2)</f>
        <v>2</v>
      </c>
      <c r="C296" s="1" t="s">
        <v>20</v>
      </c>
      <c r="D296" s="1">
        <v>2</v>
      </c>
      <c r="E296" s="1">
        <v>2</v>
      </c>
      <c r="F296" s="1"/>
      <c r="G296" s="1">
        <v>4</v>
      </c>
      <c r="H296" s="1" t="str">
        <f>VLOOKUP(J296,Tables!$J$2:$K$636,2)</f>
        <v>C. Procedural</v>
      </c>
      <c r="I296" s="1" t="str">
        <f>VLOOKUP(K296,Tables!$A$2:$B$99,2)</f>
        <v>3. Apply</v>
      </c>
      <c r="J296" s="1" t="s">
        <v>825</v>
      </c>
      <c r="K296" s="1" t="s">
        <v>740</v>
      </c>
    </row>
    <row r="297" spans="1:11" x14ac:dyDescent="0.25">
      <c r="A297" s="1" t="s">
        <v>40</v>
      </c>
      <c r="B297" s="1">
        <f>VLOOKUP(A297,Tables!$F$2:$G$15,2)</f>
        <v>2</v>
      </c>
      <c r="C297" s="1" t="s">
        <v>20</v>
      </c>
      <c r="D297" s="1">
        <v>2</v>
      </c>
      <c r="E297" s="1">
        <v>2</v>
      </c>
      <c r="F297" s="1"/>
      <c r="G297" s="1">
        <v>5</v>
      </c>
      <c r="H297" s="1" t="str">
        <f>VLOOKUP(J297,Tables!$J$2:$K$636,2)</f>
        <v>A. Factual</v>
      </c>
      <c r="I297" s="1" t="str">
        <f>VLOOKUP(K297,Tables!$A$2:$B$99,2)</f>
        <v>3. Apply</v>
      </c>
      <c r="J297" s="1" t="s">
        <v>831</v>
      </c>
      <c r="K297" s="1" t="s">
        <v>740</v>
      </c>
    </row>
    <row r="298" spans="1:11" x14ac:dyDescent="0.25">
      <c r="A298" s="1" t="s">
        <v>40</v>
      </c>
      <c r="B298" s="1">
        <f>VLOOKUP(A298,Tables!$F$2:$G$15,2)</f>
        <v>2</v>
      </c>
      <c r="C298" s="1" t="s">
        <v>20</v>
      </c>
      <c r="D298" s="1">
        <v>2</v>
      </c>
      <c r="E298" s="1">
        <v>2</v>
      </c>
      <c r="F298" s="1"/>
      <c r="G298" s="1">
        <v>6</v>
      </c>
      <c r="H298" s="1" t="str">
        <f>VLOOKUP(J298,Tables!$J$2:$K$636,2)</f>
        <v>D. Metacognitive</v>
      </c>
      <c r="I298" s="1" t="str">
        <f>VLOOKUP(K298,Tables!$A$2:$B$99,2)</f>
        <v>4. Analyze</v>
      </c>
      <c r="J298" s="1" t="s">
        <v>1099</v>
      </c>
      <c r="K298" s="1" t="s">
        <v>734</v>
      </c>
    </row>
    <row r="299" spans="1:11" x14ac:dyDescent="0.25">
      <c r="A299" s="1" t="s">
        <v>40</v>
      </c>
      <c r="B299" s="1">
        <f>VLOOKUP(A299,Tables!$F$2:$G$15,2)</f>
        <v>2</v>
      </c>
      <c r="C299" s="1" t="s">
        <v>20</v>
      </c>
      <c r="D299" s="1">
        <v>3</v>
      </c>
      <c r="E299" s="1">
        <v>3</v>
      </c>
      <c r="F299" s="1"/>
      <c r="G299" s="1">
        <v>1</v>
      </c>
      <c r="H299" s="1" t="str">
        <f>VLOOKUP(J299,Tables!$J$2:$K$636,2)</f>
        <v>B. Conceptual</v>
      </c>
      <c r="I299" s="1" t="str">
        <f>VLOOKUP(K299,Tables!$A$2:$B$99,2)</f>
        <v>3. Apply</v>
      </c>
      <c r="J299" s="1" t="s">
        <v>721</v>
      </c>
      <c r="K299" s="1" t="s">
        <v>1106</v>
      </c>
    </row>
    <row r="300" spans="1:11" x14ac:dyDescent="0.25">
      <c r="A300" s="1" t="s">
        <v>40</v>
      </c>
      <c r="B300" s="1">
        <f>VLOOKUP(A300,Tables!$F$2:$G$15,2)</f>
        <v>2</v>
      </c>
      <c r="C300" s="1" t="s">
        <v>20</v>
      </c>
      <c r="D300" s="1">
        <v>3</v>
      </c>
      <c r="E300" s="1">
        <v>3</v>
      </c>
      <c r="F300" s="1"/>
      <c r="G300" s="1">
        <v>2</v>
      </c>
      <c r="H300" s="1" t="str">
        <f>VLOOKUP(J300,Tables!$J$2:$K$636,2)</f>
        <v>C. Procedural</v>
      </c>
      <c r="I300" s="1" t="str">
        <f>VLOOKUP(K300,Tables!$A$2:$B$99,2)</f>
        <v>3. Apply</v>
      </c>
      <c r="J300" s="1" t="s">
        <v>1134</v>
      </c>
      <c r="K300" s="1" t="s">
        <v>740</v>
      </c>
    </row>
    <row r="301" spans="1:11" x14ac:dyDescent="0.25">
      <c r="A301" s="1" t="s">
        <v>40</v>
      </c>
      <c r="B301" s="1">
        <f>VLOOKUP(A301,Tables!$F$2:$G$15,2)</f>
        <v>2</v>
      </c>
      <c r="C301" s="1" t="s">
        <v>20</v>
      </c>
      <c r="D301" s="1">
        <v>3</v>
      </c>
      <c r="E301" s="1">
        <v>3</v>
      </c>
      <c r="F301" s="1"/>
      <c r="G301" s="1">
        <v>3</v>
      </c>
      <c r="H301" s="1" t="str">
        <f>VLOOKUP(J301,Tables!$J$2:$K$636,2)</f>
        <v>A. Factual</v>
      </c>
      <c r="I301" s="1" t="str">
        <f>VLOOKUP(K301,Tables!$A$2:$B$99,2)</f>
        <v>2. Understand</v>
      </c>
      <c r="J301" s="1" t="s">
        <v>1135</v>
      </c>
      <c r="K301" s="1" t="s">
        <v>763</v>
      </c>
    </row>
    <row r="302" spans="1:11" x14ac:dyDescent="0.25">
      <c r="A302" s="1" t="s">
        <v>40</v>
      </c>
      <c r="B302" s="1">
        <f>VLOOKUP(A302,Tables!$F$2:$G$15,2)</f>
        <v>2</v>
      </c>
      <c r="C302" s="1" t="s">
        <v>20</v>
      </c>
      <c r="D302" s="1">
        <v>3</v>
      </c>
      <c r="E302" s="1">
        <v>3</v>
      </c>
      <c r="F302" s="1"/>
      <c r="G302" s="1">
        <v>4</v>
      </c>
      <c r="H302" s="1" t="str">
        <f>VLOOKUP(J302,Tables!$J$2:$K$636,2)</f>
        <v>B. Conceptual</v>
      </c>
      <c r="I302" s="1" t="str">
        <f>VLOOKUP(K302,Tables!$A$2:$B$99,2)</f>
        <v>2. Understand</v>
      </c>
      <c r="J302" s="1" t="s">
        <v>745</v>
      </c>
      <c r="K302" s="1" t="s">
        <v>704</v>
      </c>
    </row>
    <row r="303" spans="1:11" x14ac:dyDescent="0.25">
      <c r="A303" s="1" t="s">
        <v>40</v>
      </c>
      <c r="B303" s="1">
        <f>VLOOKUP(A303,Tables!$F$2:$G$15,2)</f>
        <v>2</v>
      </c>
      <c r="C303" s="1" t="s">
        <v>20</v>
      </c>
      <c r="D303" s="1">
        <v>3</v>
      </c>
      <c r="E303" s="1">
        <v>3</v>
      </c>
      <c r="F303" s="1"/>
      <c r="G303" s="1">
        <v>5</v>
      </c>
      <c r="H303" s="1" t="str">
        <f>VLOOKUP(J303,Tables!$J$2:$K$636,2)</f>
        <v>D. Metacognitive</v>
      </c>
      <c r="I303" s="1" t="str">
        <f>VLOOKUP(K303,Tables!$A$2:$B$99,2)</f>
        <v>5. Evaluate</v>
      </c>
      <c r="J303" s="1" t="s">
        <v>1083</v>
      </c>
      <c r="K303" s="1" t="s">
        <v>1082</v>
      </c>
    </row>
    <row r="304" spans="1:11" x14ac:dyDescent="0.25">
      <c r="A304" s="1" t="s">
        <v>40</v>
      </c>
      <c r="B304" s="1">
        <f>VLOOKUP(A304,Tables!$F$2:$G$15,2)</f>
        <v>2</v>
      </c>
      <c r="C304" s="1" t="s">
        <v>20</v>
      </c>
      <c r="D304" s="1">
        <v>3</v>
      </c>
      <c r="E304" s="1">
        <v>3</v>
      </c>
      <c r="F304" s="1"/>
      <c r="G304" s="1">
        <v>6</v>
      </c>
      <c r="H304" s="1" t="str">
        <f>VLOOKUP(J304,Tables!$J$2:$K$636,2)</f>
        <v>C. Procedural</v>
      </c>
      <c r="I304" s="1" t="str">
        <f>VLOOKUP(K304,Tables!$A$2:$B$99,2)</f>
        <v>3. Apply</v>
      </c>
      <c r="J304" s="1" t="s">
        <v>1085</v>
      </c>
      <c r="K304" s="1" t="s">
        <v>740</v>
      </c>
    </row>
    <row r="305" spans="1:11" x14ac:dyDescent="0.25">
      <c r="A305" s="1" t="s">
        <v>40</v>
      </c>
      <c r="B305" s="1">
        <f>VLOOKUP(A305,Tables!$F$2:$G$15,2)</f>
        <v>2</v>
      </c>
      <c r="C305" s="1" t="s">
        <v>20</v>
      </c>
      <c r="D305" s="1">
        <v>3</v>
      </c>
      <c r="E305" s="1">
        <v>3</v>
      </c>
      <c r="F305" s="1"/>
      <c r="G305" s="1">
        <v>7</v>
      </c>
      <c r="H305" s="1" t="str">
        <f>VLOOKUP(J305,Tables!$J$2:$K$636,2)</f>
        <v>D. Metacognitive</v>
      </c>
      <c r="I305" s="1" t="str">
        <f>VLOOKUP(K305,Tables!$A$2:$B$99,2)</f>
        <v>3. Apply</v>
      </c>
      <c r="J305" s="1" t="s">
        <v>1084</v>
      </c>
      <c r="K305" s="1" t="s">
        <v>740</v>
      </c>
    </row>
    <row r="306" spans="1:11" x14ac:dyDescent="0.25">
      <c r="A306" s="1" t="s">
        <v>40</v>
      </c>
      <c r="B306" s="1">
        <f>VLOOKUP(A306,Tables!$F$2:$G$15,2)</f>
        <v>2</v>
      </c>
      <c r="C306" s="1" t="s">
        <v>20</v>
      </c>
      <c r="D306" s="1">
        <v>3</v>
      </c>
      <c r="E306" s="1">
        <v>3</v>
      </c>
      <c r="F306" s="1"/>
      <c r="G306" s="1">
        <v>8</v>
      </c>
      <c r="H306" s="1" t="str">
        <f>VLOOKUP(J306,Tables!$J$2:$K$636,2)</f>
        <v>C. Procedural</v>
      </c>
      <c r="I306" s="1" t="str">
        <f>VLOOKUP(K306,Tables!$A$2:$B$99,2)</f>
        <v>3. Apply</v>
      </c>
      <c r="J306" s="1" t="s">
        <v>1086</v>
      </c>
      <c r="K306" s="1" t="s">
        <v>740</v>
      </c>
    </row>
    <row r="307" spans="1:11" x14ac:dyDescent="0.25">
      <c r="A307" s="1" t="s">
        <v>40</v>
      </c>
      <c r="B307" s="1">
        <f>VLOOKUP(A307,Tables!$F$2:$G$15,2)</f>
        <v>2</v>
      </c>
      <c r="C307" s="1" t="s">
        <v>20</v>
      </c>
      <c r="D307" s="1">
        <v>4</v>
      </c>
      <c r="E307" s="1">
        <v>4</v>
      </c>
      <c r="F307" s="1"/>
      <c r="G307" s="1">
        <v>1</v>
      </c>
      <c r="H307" s="1" t="str">
        <f>VLOOKUP(J307,Tables!$J$2:$K$636,2)</f>
        <v>C. Procedural</v>
      </c>
      <c r="I307" s="1" t="str">
        <f>VLOOKUP(K307,Tables!$A$2:$B$99,2)</f>
        <v>1. Remember</v>
      </c>
      <c r="J307" s="1" t="s">
        <v>1136</v>
      </c>
      <c r="K307" s="1" t="s">
        <v>723</v>
      </c>
    </row>
    <row r="308" spans="1:11" x14ac:dyDescent="0.25">
      <c r="A308" s="1" t="s">
        <v>40</v>
      </c>
      <c r="B308" s="1">
        <f>VLOOKUP(A308,Tables!$F$2:$G$15,2)</f>
        <v>2</v>
      </c>
      <c r="C308" s="1" t="s">
        <v>20</v>
      </c>
      <c r="D308" s="1">
        <v>4</v>
      </c>
      <c r="E308" s="1">
        <v>4</v>
      </c>
      <c r="F308" s="1"/>
      <c r="G308" s="1">
        <v>2</v>
      </c>
      <c r="H308" s="1" t="str">
        <f>VLOOKUP(J308,Tables!$J$2:$K$636,2)</f>
        <v>B. Conceptual</v>
      </c>
      <c r="I308" s="1" t="str">
        <f>VLOOKUP(K308,Tables!$A$2:$B$99,2)</f>
        <v>2. Understand</v>
      </c>
      <c r="J308" s="1" t="s">
        <v>1137</v>
      </c>
      <c r="K308" s="1" t="s">
        <v>706</v>
      </c>
    </row>
    <row r="309" spans="1:11" x14ac:dyDescent="0.25">
      <c r="A309" s="1" t="s">
        <v>40</v>
      </c>
      <c r="B309" s="1">
        <f>VLOOKUP(A309,Tables!$F$2:$G$15,2)</f>
        <v>2</v>
      </c>
      <c r="C309" s="1" t="s">
        <v>20</v>
      </c>
      <c r="D309" s="1">
        <v>4</v>
      </c>
      <c r="E309" s="1">
        <v>4</v>
      </c>
      <c r="F309" s="1"/>
      <c r="G309" s="1">
        <v>3</v>
      </c>
      <c r="H309" s="1" t="str">
        <f>VLOOKUP(J309,Tables!$J$2:$K$636,2)</f>
        <v>B. Conceptual</v>
      </c>
      <c r="I309" s="1" t="str">
        <f>VLOOKUP(K309,Tables!$A$2:$B$99,2)</f>
        <v>4. Analyze</v>
      </c>
      <c r="J309" s="1" t="s">
        <v>1138</v>
      </c>
      <c r="K309" s="1" t="s">
        <v>743</v>
      </c>
    </row>
    <row r="310" spans="1:11" x14ac:dyDescent="0.25">
      <c r="A310" s="1" t="s">
        <v>40</v>
      </c>
      <c r="B310" s="1">
        <f>VLOOKUP(A310,Tables!$F$2:$G$15,2)</f>
        <v>2</v>
      </c>
      <c r="C310" s="1" t="s">
        <v>20</v>
      </c>
      <c r="D310" s="1">
        <v>4</v>
      </c>
      <c r="E310" s="1">
        <v>4</v>
      </c>
      <c r="F310" s="1"/>
      <c r="G310" s="1">
        <v>4</v>
      </c>
      <c r="H310" s="1" t="str">
        <f>VLOOKUP(J310,Tables!$J$2:$K$636,2)</f>
        <v>A. Factual</v>
      </c>
      <c r="I310" s="1" t="str">
        <f>VLOOKUP(K310,Tables!$A$2:$B$99,2)</f>
        <v>1. Remember</v>
      </c>
      <c r="J310" s="1" t="s">
        <v>1139</v>
      </c>
      <c r="K310" s="1" t="s">
        <v>711</v>
      </c>
    </row>
    <row r="311" spans="1:11" x14ac:dyDescent="0.25">
      <c r="A311" s="1" t="s">
        <v>40</v>
      </c>
      <c r="B311" s="1">
        <f>VLOOKUP(A311,Tables!$F$2:$G$15,2)</f>
        <v>2</v>
      </c>
      <c r="C311" s="1" t="s">
        <v>20</v>
      </c>
      <c r="D311" s="1">
        <v>4</v>
      </c>
      <c r="E311" s="1">
        <v>4</v>
      </c>
      <c r="F311" s="1"/>
      <c r="G311" s="1">
        <v>5</v>
      </c>
      <c r="H311" s="1" t="str">
        <f>VLOOKUP(J311,Tables!$J$2:$K$636,2)</f>
        <v>A. Factual</v>
      </c>
      <c r="I311" s="1" t="str">
        <f>VLOOKUP(K311,Tables!$A$2:$B$99,2)</f>
        <v>1. Remember</v>
      </c>
      <c r="J311" s="1" t="s">
        <v>1140</v>
      </c>
      <c r="K311" s="1" t="s">
        <v>711</v>
      </c>
    </row>
    <row r="312" spans="1:11" x14ac:dyDescent="0.25">
      <c r="A312" s="1" t="s">
        <v>40</v>
      </c>
      <c r="B312" s="1">
        <f>VLOOKUP(A312,Tables!$F$2:$G$15,2)</f>
        <v>2</v>
      </c>
      <c r="C312" s="1" t="s">
        <v>20</v>
      </c>
      <c r="D312" s="1">
        <v>4</v>
      </c>
      <c r="E312" s="1">
        <v>4</v>
      </c>
      <c r="F312" s="1"/>
      <c r="G312" s="1">
        <v>6</v>
      </c>
      <c r="H312" s="1" t="str">
        <f>VLOOKUP(J312,Tables!$J$2:$K$636,2)</f>
        <v>A. Factual</v>
      </c>
      <c r="I312" s="1" t="str">
        <f>VLOOKUP(K312,Tables!$A$2:$B$99,2)</f>
        <v>4. Analyze</v>
      </c>
      <c r="J312" s="1" t="s">
        <v>1139</v>
      </c>
      <c r="K312" s="1" t="s">
        <v>743</v>
      </c>
    </row>
    <row r="313" spans="1:11" x14ac:dyDescent="0.25">
      <c r="A313" s="1" t="s">
        <v>40</v>
      </c>
      <c r="B313" s="1">
        <f>VLOOKUP(A313,Tables!$F$2:$G$15,2)</f>
        <v>2</v>
      </c>
      <c r="C313" s="1" t="s">
        <v>20</v>
      </c>
      <c r="D313" s="1">
        <v>4</v>
      </c>
      <c r="E313" s="1">
        <v>4</v>
      </c>
      <c r="F313" s="1"/>
      <c r="G313" s="1">
        <v>7</v>
      </c>
      <c r="H313" s="1" t="str">
        <f>VLOOKUP(J313,Tables!$J$2:$K$636,2)</f>
        <v>A. Factual</v>
      </c>
      <c r="I313" s="1" t="str">
        <f>VLOOKUP(K313,Tables!$A$2:$B$99,2)</f>
        <v>4. Analyze</v>
      </c>
      <c r="J313" s="1" t="s">
        <v>1140</v>
      </c>
      <c r="K313" s="1" t="s">
        <v>743</v>
      </c>
    </row>
    <row r="314" spans="1:11" x14ac:dyDescent="0.25">
      <c r="A314" s="1" t="s">
        <v>40</v>
      </c>
      <c r="B314" s="1">
        <f>VLOOKUP(A314,Tables!$F$2:$G$15,2)</f>
        <v>2</v>
      </c>
      <c r="C314" s="1" t="s">
        <v>20</v>
      </c>
      <c r="D314" s="1">
        <v>5</v>
      </c>
      <c r="E314" s="1">
        <v>5</v>
      </c>
      <c r="F314" s="1"/>
      <c r="G314" s="1">
        <v>1</v>
      </c>
      <c r="H314" s="1" t="str">
        <f>VLOOKUP(J314,Tables!$J$2:$K$636,2)</f>
        <v>B. Conceptual</v>
      </c>
      <c r="I314" s="1" t="str">
        <f>VLOOKUP(K314,Tables!$A$2:$B$99,2)</f>
        <v>6. Create</v>
      </c>
      <c r="J314" s="1" t="s">
        <v>1141</v>
      </c>
      <c r="K314" s="1" t="s">
        <v>788</v>
      </c>
    </row>
    <row r="315" spans="1:11" x14ac:dyDescent="0.25">
      <c r="A315" s="1" t="s">
        <v>40</v>
      </c>
      <c r="B315" s="1">
        <f>VLOOKUP(A315,Tables!$F$2:$G$15,2)</f>
        <v>2</v>
      </c>
      <c r="C315" s="1" t="s">
        <v>20</v>
      </c>
      <c r="D315" s="1">
        <v>5</v>
      </c>
      <c r="E315" s="1">
        <v>5</v>
      </c>
      <c r="F315" s="1"/>
      <c r="G315" s="1">
        <v>2</v>
      </c>
      <c r="H315" s="1" t="str">
        <f>VLOOKUP(J315,Tables!$J$2:$K$636,2)</f>
        <v>B. Conceptual</v>
      </c>
      <c r="I315" s="1" t="str">
        <f>VLOOKUP(K315,Tables!$A$2:$B$99,2)</f>
        <v>6. Create</v>
      </c>
      <c r="J315" s="1" t="s">
        <v>1142</v>
      </c>
      <c r="K315" s="1" t="s">
        <v>788</v>
      </c>
    </row>
    <row r="316" spans="1:11" x14ac:dyDescent="0.25">
      <c r="A316" s="1" t="s">
        <v>40</v>
      </c>
      <c r="B316" s="1">
        <f>VLOOKUP(A316,Tables!$F$2:$G$15,2)</f>
        <v>2</v>
      </c>
      <c r="C316" s="1" t="s">
        <v>20</v>
      </c>
      <c r="D316" s="1">
        <v>5</v>
      </c>
      <c r="E316" s="1">
        <v>5</v>
      </c>
      <c r="F316" s="1"/>
      <c r="G316" s="1">
        <v>3</v>
      </c>
      <c r="H316" s="1" t="str">
        <f>VLOOKUP(J316,Tables!$J$2:$K$636,2)</f>
        <v>C. Procedural</v>
      </c>
      <c r="I316" s="1" t="str">
        <f>VLOOKUP(K316,Tables!$A$2:$B$99,2)</f>
        <v>3. Apply</v>
      </c>
      <c r="J316" s="1" t="s">
        <v>1144</v>
      </c>
      <c r="K316" s="1" t="s">
        <v>1143</v>
      </c>
    </row>
    <row r="317" spans="1:11" x14ac:dyDescent="0.25">
      <c r="A317" s="1" t="s">
        <v>40</v>
      </c>
      <c r="B317" s="1">
        <f>VLOOKUP(A317,Tables!$F$2:$G$15,2)</f>
        <v>2</v>
      </c>
      <c r="C317" s="1" t="s">
        <v>20</v>
      </c>
      <c r="D317" s="1">
        <v>5</v>
      </c>
      <c r="E317" s="1">
        <v>5</v>
      </c>
      <c r="F317" s="1"/>
      <c r="G317" s="1">
        <v>4</v>
      </c>
      <c r="H317" s="1" t="str">
        <f>VLOOKUP(J317,Tables!$J$2:$K$636,2)</f>
        <v>B. Conceptual</v>
      </c>
      <c r="I317" s="1" t="str">
        <f>VLOOKUP(K317,Tables!$A$2:$B$99,2)</f>
        <v>1. Remember</v>
      </c>
      <c r="J317" s="1" t="s">
        <v>1145</v>
      </c>
      <c r="K317" s="1" t="s">
        <v>715</v>
      </c>
    </row>
    <row r="318" spans="1:11" x14ac:dyDescent="0.25">
      <c r="A318" s="1" t="s">
        <v>40</v>
      </c>
      <c r="B318" s="1">
        <f>VLOOKUP(A318,Tables!$F$2:$G$15,2)</f>
        <v>2</v>
      </c>
      <c r="C318" s="1" t="s">
        <v>21</v>
      </c>
      <c r="D318" s="1">
        <v>1</v>
      </c>
      <c r="E318" s="1">
        <v>1</v>
      </c>
      <c r="F318" s="1"/>
      <c r="G318" s="1"/>
      <c r="H318" s="1" t="str">
        <f>VLOOKUP(J318,Tables!$J$2:$K$636,2)</f>
        <v>B. Conceptual</v>
      </c>
      <c r="I318" s="1" t="str">
        <f>VLOOKUP(K318,Tables!$A$2:$B$99,2)</f>
        <v>2. Understand</v>
      </c>
      <c r="J318" s="1" t="s">
        <v>781</v>
      </c>
      <c r="K318" s="1" t="s">
        <v>706</v>
      </c>
    </row>
    <row r="319" spans="1:11" x14ac:dyDescent="0.25">
      <c r="A319" s="1" t="s">
        <v>40</v>
      </c>
      <c r="B319" s="1">
        <f>VLOOKUP(A319,Tables!$F$2:$G$15,2)</f>
        <v>2</v>
      </c>
      <c r="C319" s="1" t="s">
        <v>21</v>
      </c>
      <c r="D319" s="1">
        <v>2</v>
      </c>
      <c r="E319" s="1">
        <v>2</v>
      </c>
      <c r="F319" s="1"/>
      <c r="G319" s="1">
        <v>1</v>
      </c>
      <c r="H319" s="1" t="str">
        <f>VLOOKUP(J319,Tables!$J$2:$K$636,2)</f>
        <v>A. Factual</v>
      </c>
      <c r="I319" s="1" t="str">
        <f>VLOOKUP(K319,Tables!$A$2:$B$99,2)</f>
        <v>3. Apply</v>
      </c>
      <c r="J319" s="1" t="s">
        <v>1146</v>
      </c>
      <c r="K319" s="1" t="s">
        <v>746</v>
      </c>
    </row>
    <row r="320" spans="1:11" x14ac:dyDescent="0.25">
      <c r="A320" s="1" t="s">
        <v>40</v>
      </c>
      <c r="B320" s="1">
        <f>VLOOKUP(A320,Tables!$F$2:$G$15,2)</f>
        <v>2</v>
      </c>
      <c r="C320" s="1" t="s">
        <v>21</v>
      </c>
      <c r="D320" s="1">
        <v>2</v>
      </c>
      <c r="E320" s="1">
        <v>2</v>
      </c>
      <c r="F320" s="1"/>
      <c r="G320" s="1">
        <v>2</v>
      </c>
      <c r="H320" s="1" t="str">
        <f>VLOOKUP(J320,Tables!$J$2:$K$636,2)</f>
        <v>A. Factual</v>
      </c>
      <c r="I320" s="1" t="str">
        <f>VLOOKUP(K320,Tables!$A$2:$B$99,2)</f>
        <v>3. Apply</v>
      </c>
      <c r="J320" s="1" t="s">
        <v>1146</v>
      </c>
      <c r="K320" s="1" t="s">
        <v>703</v>
      </c>
    </row>
    <row r="321" spans="1:11" x14ac:dyDescent="0.25">
      <c r="A321" s="1" t="s">
        <v>40</v>
      </c>
      <c r="B321" s="1">
        <f>VLOOKUP(A321,Tables!$F$2:$G$15,2)</f>
        <v>2</v>
      </c>
      <c r="C321" s="1" t="s">
        <v>21</v>
      </c>
      <c r="D321" s="1">
        <v>2</v>
      </c>
      <c r="E321" s="1">
        <v>2</v>
      </c>
      <c r="F321" s="1"/>
      <c r="G321" s="1">
        <v>3</v>
      </c>
      <c r="H321" s="1" t="str">
        <f>VLOOKUP(J321,Tables!$J$2:$K$636,2)</f>
        <v>A. Factual</v>
      </c>
      <c r="I321" s="1" t="str">
        <f>VLOOKUP(K321,Tables!$A$2:$B$99,2)</f>
        <v>3. Apply</v>
      </c>
      <c r="J321" s="1" t="s">
        <v>1147</v>
      </c>
      <c r="K321" s="1" t="s">
        <v>740</v>
      </c>
    </row>
    <row r="322" spans="1:11" x14ac:dyDescent="0.25">
      <c r="A322" s="1" t="s">
        <v>40</v>
      </c>
      <c r="B322" s="1">
        <f>VLOOKUP(A322,Tables!$F$2:$G$15,2)</f>
        <v>2</v>
      </c>
      <c r="C322" s="1" t="s">
        <v>21</v>
      </c>
      <c r="D322" s="1">
        <v>2</v>
      </c>
      <c r="E322" s="1">
        <v>2</v>
      </c>
      <c r="F322" s="1"/>
      <c r="G322" s="1">
        <v>4</v>
      </c>
      <c r="H322" s="1" t="str">
        <f>VLOOKUP(J322,Tables!$J$2:$K$636,2)</f>
        <v>A. Factual</v>
      </c>
      <c r="I322" s="1" t="str">
        <f>VLOOKUP(K322,Tables!$A$2:$B$99,2)</f>
        <v>3. Apply</v>
      </c>
      <c r="J322" s="1" t="s">
        <v>709</v>
      </c>
      <c r="K322" s="1" t="s">
        <v>740</v>
      </c>
    </row>
    <row r="323" spans="1:11" x14ac:dyDescent="0.25">
      <c r="A323" s="1" t="s">
        <v>40</v>
      </c>
      <c r="B323" s="1">
        <f>VLOOKUP(A323,Tables!$F$2:$G$15,2)</f>
        <v>2</v>
      </c>
      <c r="C323" s="1" t="s">
        <v>21</v>
      </c>
      <c r="D323" s="1">
        <v>2</v>
      </c>
      <c r="E323" s="1">
        <v>2</v>
      </c>
      <c r="F323" s="1"/>
      <c r="G323" s="1">
        <v>5</v>
      </c>
      <c r="H323" s="1" t="str">
        <f>VLOOKUP(J323,Tables!$J$2:$K$636,2)</f>
        <v>C. Procedural</v>
      </c>
      <c r="I323" s="1" t="str">
        <f>VLOOKUP(K323,Tables!$A$2:$B$99,2)</f>
        <v>3. Apply</v>
      </c>
      <c r="J323" s="1" t="s">
        <v>1148</v>
      </c>
      <c r="K323" s="1" t="s">
        <v>740</v>
      </c>
    </row>
    <row r="324" spans="1:11" x14ac:dyDescent="0.25">
      <c r="A324" s="1" t="s">
        <v>40</v>
      </c>
      <c r="B324" s="1">
        <f>VLOOKUP(A324,Tables!$F$2:$G$15,2)</f>
        <v>2</v>
      </c>
      <c r="C324" s="1" t="s">
        <v>21</v>
      </c>
      <c r="D324" s="1">
        <v>2</v>
      </c>
      <c r="E324" s="1">
        <v>2</v>
      </c>
      <c r="F324" s="1"/>
      <c r="G324" s="1">
        <v>6</v>
      </c>
      <c r="H324" s="1" t="str">
        <f>VLOOKUP(J324,Tables!$J$2:$K$636,2)</f>
        <v>A. Factual</v>
      </c>
      <c r="I324" s="1" t="str">
        <f>VLOOKUP(K324,Tables!$A$2:$B$99,2)</f>
        <v>2. Understand</v>
      </c>
      <c r="J324" s="1" t="s">
        <v>1146</v>
      </c>
      <c r="K324" s="1" t="s">
        <v>717</v>
      </c>
    </row>
    <row r="325" spans="1:11" x14ac:dyDescent="0.25">
      <c r="A325" s="1" t="s">
        <v>40</v>
      </c>
      <c r="B325" s="1">
        <f>VLOOKUP(A325,Tables!$F$2:$G$15,2)</f>
        <v>2</v>
      </c>
      <c r="C325" s="1" t="s">
        <v>21</v>
      </c>
      <c r="D325" s="1">
        <v>2</v>
      </c>
      <c r="E325" s="1">
        <v>2</v>
      </c>
      <c r="F325" s="1"/>
      <c r="G325" s="1">
        <v>7</v>
      </c>
      <c r="H325" s="1" t="str">
        <f>VLOOKUP(J325,Tables!$J$2:$K$636,2)</f>
        <v>A. Factual</v>
      </c>
      <c r="I325" s="1" t="str">
        <f>VLOOKUP(K325,Tables!$A$2:$B$99,2)</f>
        <v>3. Apply</v>
      </c>
      <c r="J325" s="1" t="s">
        <v>831</v>
      </c>
      <c r="K325" s="1" t="s">
        <v>740</v>
      </c>
    </row>
    <row r="326" spans="1:11" x14ac:dyDescent="0.25">
      <c r="A326" s="1" t="s">
        <v>40</v>
      </c>
      <c r="B326" s="1">
        <f>VLOOKUP(A326,Tables!$F$2:$G$15,2)</f>
        <v>2</v>
      </c>
      <c r="C326" s="1" t="s">
        <v>21</v>
      </c>
      <c r="D326" s="1">
        <v>3</v>
      </c>
      <c r="E326" s="1">
        <v>3</v>
      </c>
      <c r="F326" s="1"/>
      <c r="G326" s="1">
        <v>1</v>
      </c>
      <c r="H326" s="1" t="str">
        <f>VLOOKUP(J326,Tables!$J$2:$K$636,2)</f>
        <v>B. Conceptual</v>
      </c>
      <c r="I326" s="1" t="str">
        <f>VLOOKUP(K326,Tables!$A$2:$B$99,2)</f>
        <v>3. Apply</v>
      </c>
      <c r="J326" s="1" t="s">
        <v>781</v>
      </c>
      <c r="K326" s="1" t="s">
        <v>740</v>
      </c>
    </row>
    <row r="327" spans="1:11" x14ac:dyDescent="0.25">
      <c r="A327" s="1" t="s">
        <v>40</v>
      </c>
      <c r="B327" s="1">
        <f>VLOOKUP(A327,Tables!$F$2:$G$15,2)</f>
        <v>2</v>
      </c>
      <c r="C327" s="1" t="s">
        <v>21</v>
      </c>
      <c r="D327" s="1">
        <v>3</v>
      </c>
      <c r="E327" s="1">
        <v>3</v>
      </c>
      <c r="F327" s="1"/>
      <c r="G327" s="1">
        <v>2</v>
      </c>
      <c r="H327" s="1" t="str">
        <f>VLOOKUP(J327,Tables!$J$2:$K$636,2)</f>
        <v>A. Factual</v>
      </c>
      <c r="I327" s="1" t="str">
        <f>VLOOKUP(K327,Tables!$A$2:$B$99,2)</f>
        <v>3. Apply</v>
      </c>
      <c r="J327" s="1" t="s">
        <v>1146</v>
      </c>
      <c r="K327" s="1" t="s">
        <v>1088</v>
      </c>
    </row>
    <row r="328" spans="1:11" x14ac:dyDescent="0.25">
      <c r="A328" s="1" t="s">
        <v>40</v>
      </c>
      <c r="B328" s="1">
        <f>VLOOKUP(A328,Tables!$F$2:$G$15,2)</f>
        <v>2</v>
      </c>
      <c r="C328" s="1" t="s">
        <v>21</v>
      </c>
      <c r="D328" s="1">
        <v>4</v>
      </c>
      <c r="E328" s="1">
        <v>4</v>
      </c>
      <c r="F328" s="1"/>
      <c r="G328" s="1">
        <v>1</v>
      </c>
      <c r="H328" s="1" t="str">
        <f>VLOOKUP(J328,Tables!$J$2:$K$636,2)</f>
        <v>A. Factual</v>
      </c>
      <c r="I328" s="1" t="str">
        <f>VLOOKUP(K328,Tables!$A$2:$B$99,2)</f>
        <v>3. Apply</v>
      </c>
      <c r="J328" s="1" t="s">
        <v>1146</v>
      </c>
      <c r="K328" s="1" t="s">
        <v>724</v>
      </c>
    </row>
    <row r="329" spans="1:11" x14ac:dyDescent="0.25">
      <c r="A329" s="1" t="s">
        <v>40</v>
      </c>
      <c r="B329" s="1">
        <f>VLOOKUP(A329,Tables!$F$2:$G$15,2)</f>
        <v>2</v>
      </c>
      <c r="C329" s="1" t="s">
        <v>21</v>
      </c>
      <c r="D329" s="1">
        <v>4</v>
      </c>
      <c r="E329" s="1">
        <v>4</v>
      </c>
      <c r="F329" s="1"/>
      <c r="G329" s="1">
        <v>2</v>
      </c>
      <c r="H329" s="1" t="str">
        <f>VLOOKUP(J329,Tables!$J$2:$K$636,2)</f>
        <v>A. Factual</v>
      </c>
      <c r="I329" s="1" t="str">
        <f>VLOOKUP(K329,Tables!$A$2:$B$99,2)</f>
        <v>3. Apply</v>
      </c>
      <c r="J329" s="1" t="s">
        <v>1146</v>
      </c>
      <c r="K329" s="1" t="s">
        <v>725</v>
      </c>
    </row>
    <row r="330" spans="1:11" x14ac:dyDescent="0.25">
      <c r="A330" s="1" t="s">
        <v>40</v>
      </c>
      <c r="B330" s="1">
        <f>VLOOKUP(A330,Tables!$F$2:$G$15,2)</f>
        <v>2</v>
      </c>
      <c r="C330" s="1" t="s">
        <v>21</v>
      </c>
      <c r="D330" s="1">
        <v>4</v>
      </c>
      <c r="E330" s="1">
        <v>4</v>
      </c>
      <c r="F330" s="1"/>
      <c r="G330" s="1">
        <v>3</v>
      </c>
      <c r="H330" s="1" t="str">
        <f>VLOOKUP(J330,Tables!$J$2:$K$636,2)</f>
        <v>C. Procedural</v>
      </c>
      <c r="I330" s="1" t="str">
        <f>VLOOKUP(K330,Tables!$A$2:$B$99,2)</f>
        <v>3. Apply</v>
      </c>
      <c r="J330" s="1" t="s">
        <v>1149</v>
      </c>
      <c r="K330" s="1" t="s">
        <v>740</v>
      </c>
    </row>
    <row r="331" spans="1:11" x14ac:dyDescent="0.25">
      <c r="A331" s="1" t="s">
        <v>40</v>
      </c>
      <c r="B331" s="1">
        <f>VLOOKUP(A331,Tables!$F$2:$G$15,2)</f>
        <v>2</v>
      </c>
      <c r="C331" s="1" t="s">
        <v>21</v>
      </c>
      <c r="D331" s="1">
        <v>5</v>
      </c>
      <c r="E331" s="1">
        <v>5</v>
      </c>
      <c r="F331" s="1"/>
      <c r="G331" s="1">
        <v>1</v>
      </c>
      <c r="H331" s="1" t="str">
        <f>VLOOKUP(J331,Tables!$J$2:$K$636,2)</f>
        <v>B. Conceptual</v>
      </c>
      <c r="I331" s="1" t="str">
        <f>VLOOKUP(K331,Tables!$A$2:$B$99,2)</f>
        <v>3. Apply</v>
      </c>
      <c r="J331" s="1" t="s">
        <v>701</v>
      </c>
      <c r="K331" s="1" t="s">
        <v>817</v>
      </c>
    </row>
    <row r="332" spans="1:11" x14ac:dyDescent="0.25">
      <c r="A332" s="1" t="s">
        <v>40</v>
      </c>
      <c r="B332" s="1">
        <f>VLOOKUP(A332,Tables!$F$2:$G$15,2)</f>
        <v>2</v>
      </c>
      <c r="C332" s="1" t="s">
        <v>21</v>
      </c>
      <c r="D332" s="1">
        <v>5</v>
      </c>
      <c r="E332" s="1">
        <v>5</v>
      </c>
      <c r="F332" s="1"/>
      <c r="G332" s="1">
        <v>2</v>
      </c>
      <c r="H332" s="1" t="str">
        <f>VLOOKUP(J332,Tables!$J$2:$K$636,2)</f>
        <v>B. Conceptual</v>
      </c>
      <c r="I332" s="1" t="str">
        <f>VLOOKUP(K332,Tables!$A$2:$B$99,2)</f>
        <v>3. Apply</v>
      </c>
      <c r="J332" s="1" t="s">
        <v>701</v>
      </c>
      <c r="K332" s="1" t="s">
        <v>817</v>
      </c>
    </row>
    <row r="333" spans="1:11" x14ac:dyDescent="0.25">
      <c r="A333" s="1" t="s">
        <v>40</v>
      </c>
      <c r="B333" s="1">
        <f>VLOOKUP(A333,Tables!$F$2:$G$15,2)</f>
        <v>2</v>
      </c>
      <c r="C333" s="1" t="s">
        <v>21</v>
      </c>
      <c r="D333" s="1">
        <v>5</v>
      </c>
      <c r="E333" s="1">
        <v>5</v>
      </c>
      <c r="F333" s="1"/>
      <c r="G333" s="1">
        <v>3</v>
      </c>
      <c r="H333" s="1" t="str">
        <f>VLOOKUP(J333,Tables!$J$2:$K$636,2)</f>
        <v>B. Conceptual</v>
      </c>
      <c r="I333" s="1" t="str">
        <f>VLOOKUP(K333,Tables!$A$2:$B$99,2)</f>
        <v>3. Apply</v>
      </c>
      <c r="J333" s="1" t="s">
        <v>781</v>
      </c>
      <c r="K333" s="1" t="s">
        <v>740</v>
      </c>
    </row>
    <row r="334" spans="1:11" x14ac:dyDescent="0.25">
      <c r="A334" s="1" t="s">
        <v>40</v>
      </c>
      <c r="B334" s="1">
        <f>VLOOKUP(A334,Tables!$F$2:$G$15,2)</f>
        <v>2</v>
      </c>
      <c r="C334" s="1" t="s">
        <v>21</v>
      </c>
      <c r="D334" s="1">
        <v>5</v>
      </c>
      <c r="E334" s="1">
        <v>5</v>
      </c>
      <c r="F334" s="1"/>
      <c r="G334" s="1">
        <v>4</v>
      </c>
      <c r="H334" s="1" t="str">
        <f>VLOOKUP(J334,Tables!$J$2:$K$636,2)</f>
        <v>B. Conceptual</v>
      </c>
      <c r="I334" s="1" t="str">
        <f>VLOOKUP(K334,Tables!$A$2:$B$99,2)</f>
        <v>3. Apply</v>
      </c>
      <c r="J334" s="1" t="s">
        <v>733</v>
      </c>
      <c r="K334" s="1" t="s">
        <v>740</v>
      </c>
    </row>
    <row r="335" spans="1:11" x14ac:dyDescent="0.25">
      <c r="A335" s="1" t="s">
        <v>40</v>
      </c>
      <c r="B335" s="1">
        <f>VLOOKUP(A335,Tables!$F$2:$G$15,2)</f>
        <v>2</v>
      </c>
      <c r="C335" s="1" t="s">
        <v>21</v>
      </c>
      <c r="D335" s="1">
        <v>5</v>
      </c>
      <c r="E335" s="1">
        <v>5</v>
      </c>
      <c r="F335" s="1"/>
      <c r="G335" s="1">
        <v>5</v>
      </c>
      <c r="H335" s="1" t="str">
        <f>VLOOKUP(J335,Tables!$J$2:$K$636,2)</f>
        <v>C. Procedural</v>
      </c>
      <c r="I335" s="1" t="str">
        <f>VLOOKUP(K335,Tables!$A$2:$B$99,2)</f>
        <v>2. Understand</v>
      </c>
      <c r="J335" s="1" t="s">
        <v>1150</v>
      </c>
      <c r="K335" s="1" t="s">
        <v>907</v>
      </c>
    </row>
    <row r="336" spans="1:11" x14ac:dyDescent="0.25">
      <c r="A336" s="1" t="s">
        <v>40</v>
      </c>
      <c r="B336" s="1">
        <f>VLOOKUP(A336,Tables!$F$2:$G$15,2)</f>
        <v>2</v>
      </c>
      <c r="C336" s="1" t="s">
        <v>21</v>
      </c>
      <c r="D336" s="1">
        <v>5</v>
      </c>
      <c r="E336" s="1">
        <v>5</v>
      </c>
      <c r="F336" s="1"/>
      <c r="G336" s="1">
        <v>6</v>
      </c>
      <c r="H336" s="1" t="str">
        <f>VLOOKUP(J336,Tables!$J$2:$K$636,2)</f>
        <v>C. Procedural</v>
      </c>
      <c r="I336" s="1" t="str">
        <f>VLOOKUP(K336,Tables!$A$2:$B$99,2)</f>
        <v>2. Understand</v>
      </c>
      <c r="J336" s="1" t="s">
        <v>1150</v>
      </c>
      <c r="K336" s="1" t="s">
        <v>753</v>
      </c>
    </row>
    <row r="337" spans="1:11" x14ac:dyDescent="0.25">
      <c r="A337" s="1" t="s">
        <v>40</v>
      </c>
      <c r="B337" s="1">
        <f>VLOOKUP(A337,Tables!$F$2:$G$15,2)</f>
        <v>2</v>
      </c>
      <c r="C337" s="1" t="s">
        <v>21</v>
      </c>
      <c r="D337" s="1">
        <v>5</v>
      </c>
      <c r="E337" s="1">
        <v>5</v>
      </c>
      <c r="F337" s="1"/>
      <c r="G337" s="1">
        <v>7</v>
      </c>
      <c r="H337" s="1" t="str">
        <f>VLOOKUP(J337,Tables!$J$2:$K$636,2)</f>
        <v>C. Procedural</v>
      </c>
      <c r="I337" s="1" t="str">
        <f>VLOOKUP(K337,Tables!$A$2:$B$99,2)</f>
        <v>3. Apply</v>
      </c>
      <c r="J337" s="1" t="s">
        <v>825</v>
      </c>
      <c r="K337" s="1" t="s">
        <v>740</v>
      </c>
    </row>
    <row r="338" spans="1:11" x14ac:dyDescent="0.25">
      <c r="A338" s="1" t="s">
        <v>40</v>
      </c>
      <c r="B338" s="1">
        <f>VLOOKUP(A338,Tables!$F$2:$G$15,2)</f>
        <v>2</v>
      </c>
      <c r="C338" s="1" t="s">
        <v>21</v>
      </c>
      <c r="D338" s="1">
        <v>5</v>
      </c>
      <c r="E338" s="1">
        <v>5</v>
      </c>
      <c r="F338" s="1"/>
      <c r="G338" s="1">
        <v>8</v>
      </c>
      <c r="H338" s="1" t="str">
        <f>VLOOKUP(J338,Tables!$J$2:$K$636,2)</f>
        <v>B. Conceptual</v>
      </c>
      <c r="I338" s="1" t="str">
        <f>VLOOKUP(K338,Tables!$A$2:$B$99,2)</f>
        <v>3. Apply</v>
      </c>
      <c r="J338" s="1" t="s">
        <v>1151</v>
      </c>
      <c r="K338" s="1" t="s">
        <v>740</v>
      </c>
    </row>
    <row r="339" spans="1:11" x14ac:dyDescent="0.25">
      <c r="A339" s="1" t="s">
        <v>40</v>
      </c>
      <c r="B339" s="1">
        <f>VLOOKUP(A339,Tables!$F$2:$G$15,2)</f>
        <v>2</v>
      </c>
      <c r="C339" s="1" t="s">
        <v>21</v>
      </c>
      <c r="D339" s="1">
        <v>5</v>
      </c>
      <c r="E339" s="1">
        <v>5</v>
      </c>
      <c r="F339" s="1"/>
      <c r="G339" s="1">
        <v>9</v>
      </c>
      <c r="H339" s="1" t="str">
        <f>VLOOKUP(J339,Tables!$J$2:$K$636,2)</f>
        <v>C. Procedural</v>
      </c>
      <c r="I339" s="1" t="str">
        <f>VLOOKUP(K339,Tables!$A$2:$B$99,2)</f>
        <v>3. Apply</v>
      </c>
      <c r="J339" s="1" t="s">
        <v>1152</v>
      </c>
      <c r="K339" s="1" t="s">
        <v>740</v>
      </c>
    </row>
    <row r="340" spans="1:11" x14ac:dyDescent="0.25">
      <c r="A340" s="1" t="s">
        <v>40</v>
      </c>
      <c r="B340" s="1">
        <f>VLOOKUP(A340,Tables!$F$2:$G$15,2)</f>
        <v>2</v>
      </c>
      <c r="C340" s="1" t="s">
        <v>21</v>
      </c>
      <c r="D340" s="1">
        <v>6</v>
      </c>
      <c r="E340" s="1">
        <v>6</v>
      </c>
      <c r="F340" s="1"/>
      <c r="G340" s="1">
        <v>1</v>
      </c>
      <c r="H340" s="1" t="str">
        <f>VLOOKUP(J340,Tables!$J$2:$K$636,2)</f>
        <v>C. Procedural</v>
      </c>
      <c r="I340" s="1" t="str">
        <f>VLOOKUP(K340,Tables!$A$2:$B$99,2)</f>
        <v>1. Remember</v>
      </c>
      <c r="J340" s="1" t="s">
        <v>1075</v>
      </c>
      <c r="K340" s="1" t="s">
        <v>723</v>
      </c>
    </row>
    <row r="341" spans="1:11" x14ac:dyDescent="0.25">
      <c r="A341" s="1" t="s">
        <v>40</v>
      </c>
      <c r="B341" s="1">
        <f>VLOOKUP(A341,Tables!$F$2:$G$15,2)</f>
        <v>2</v>
      </c>
      <c r="C341" s="1" t="s">
        <v>21</v>
      </c>
      <c r="D341" s="1">
        <v>6</v>
      </c>
      <c r="E341" s="1">
        <v>6</v>
      </c>
      <c r="F341" s="1"/>
      <c r="G341" s="1">
        <v>2</v>
      </c>
      <c r="H341" s="1" t="str">
        <f>VLOOKUP(J341,Tables!$J$2:$K$636,2)</f>
        <v>A. Factual</v>
      </c>
      <c r="I341" s="1" t="str">
        <f>VLOOKUP(K341,Tables!$A$2:$B$99,2)</f>
        <v>1. Remember</v>
      </c>
      <c r="J341" s="1" t="s">
        <v>1135</v>
      </c>
      <c r="K341" s="1" t="s">
        <v>723</v>
      </c>
    </row>
    <row r="342" spans="1:11" x14ac:dyDescent="0.25">
      <c r="A342" s="1" t="s">
        <v>40</v>
      </c>
      <c r="B342" s="1">
        <f>VLOOKUP(A342,Tables!$F$2:$G$15,2)</f>
        <v>2</v>
      </c>
      <c r="C342" s="1" t="s">
        <v>21</v>
      </c>
      <c r="D342" s="1">
        <v>6</v>
      </c>
      <c r="E342" s="1">
        <v>6</v>
      </c>
      <c r="F342" s="1"/>
      <c r="G342" s="1">
        <v>3</v>
      </c>
      <c r="H342" s="1" t="str">
        <f>VLOOKUP(J342,Tables!$J$2:$K$636,2)</f>
        <v>B. Conceptual</v>
      </c>
      <c r="I342" s="1" t="str">
        <f>VLOOKUP(K342,Tables!$A$2:$B$99,2)</f>
        <v>3. Apply</v>
      </c>
      <c r="J342" s="1" t="s">
        <v>781</v>
      </c>
      <c r="K342" s="1" t="s">
        <v>740</v>
      </c>
    </row>
    <row r="343" spans="1:11" x14ac:dyDescent="0.25">
      <c r="A343" s="1" t="s">
        <v>40</v>
      </c>
      <c r="B343" s="1">
        <f>VLOOKUP(A343,Tables!$F$2:$G$15,2)</f>
        <v>2</v>
      </c>
      <c r="C343" s="1" t="s">
        <v>21</v>
      </c>
      <c r="D343" s="1">
        <v>6</v>
      </c>
      <c r="E343" s="1">
        <v>6</v>
      </c>
      <c r="F343" s="1"/>
      <c r="G343" s="1">
        <v>4</v>
      </c>
      <c r="H343" s="1" t="str">
        <f>VLOOKUP(J343,Tables!$J$2:$K$636,2)</f>
        <v>B. Conceptual</v>
      </c>
      <c r="I343" s="1" t="str">
        <f>VLOOKUP(K343,Tables!$A$2:$B$99,2)</f>
        <v>3. Apply</v>
      </c>
      <c r="J343" s="1" t="s">
        <v>733</v>
      </c>
      <c r="K343" s="1" t="s">
        <v>740</v>
      </c>
    </row>
    <row r="344" spans="1:11" x14ac:dyDescent="0.25">
      <c r="A344" s="1" t="s">
        <v>40</v>
      </c>
      <c r="B344" s="1">
        <f>VLOOKUP(A344,Tables!$F$2:$G$15,2)</f>
        <v>2</v>
      </c>
      <c r="C344" s="1" t="s">
        <v>21</v>
      </c>
      <c r="D344" s="1">
        <v>6</v>
      </c>
      <c r="E344" s="1">
        <v>6</v>
      </c>
      <c r="F344" s="1"/>
      <c r="G344" s="1">
        <v>5</v>
      </c>
      <c r="H344" s="1" t="str">
        <f>VLOOKUP(J344,Tables!$J$2:$K$636,2)</f>
        <v>B. Conceptual</v>
      </c>
      <c r="I344" s="1" t="str">
        <f>VLOOKUP(K344,Tables!$A$2:$B$99,2)</f>
        <v>3. Apply</v>
      </c>
      <c r="J344" s="1" t="s">
        <v>1007</v>
      </c>
      <c r="K344" s="1" t="s">
        <v>740</v>
      </c>
    </row>
    <row r="345" spans="1:11" x14ac:dyDescent="0.25">
      <c r="A345" s="1" t="s">
        <v>40</v>
      </c>
      <c r="B345" s="1">
        <f>VLOOKUP(A345,Tables!$F$2:$G$15,2)</f>
        <v>2</v>
      </c>
      <c r="C345" s="1" t="s">
        <v>21</v>
      </c>
      <c r="D345" s="1">
        <v>6</v>
      </c>
      <c r="E345" s="1">
        <v>6</v>
      </c>
      <c r="F345" s="1"/>
      <c r="G345" s="1">
        <v>6</v>
      </c>
      <c r="H345" s="1" t="str">
        <f>VLOOKUP(J345,Tables!$J$2:$K$636,2)</f>
        <v>C. Procedural</v>
      </c>
      <c r="I345" s="1" t="str">
        <f>VLOOKUP(K345,Tables!$A$2:$B$99,2)</f>
        <v>2. Understand</v>
      </c>
      <c r="J345" s="1" t="s">
        <v>1150</v>
      </c>
      <c r="K345" s="1" t="s">
        <v>907</v>
      </c>
    </row>
    <row r="346" spans="1:11" x14ac:dyDescent="0.25">
      <c r="A346" s="1" t="s">
        <v>40</v>
      </c>
      <c r="B346" s="1">
        <f>VLOOKUP(A346,Tables!$F$2:$G$15,2)</f>
        <v>2</v>
      </c>
      <c r="C346" s="1" t="s">
        <v>21</v>
      </c>
      <c r="D346" s="1">
        <v>6</v>
      </c>
      <c r="E346" s="1">
        <v>6</v>
      </c>
      <c r="F346" s="1"/>
      <c r="G346" s="1">
        <v>7</v>
      </c>
      <c r="H346" s="1" t="str">
        <f>VLOOKUP(J346,Tables!$J$2:$K$636,2)</f>
        <v>C. Procedural</v>
      </c>
      <c r="I346" s="1" t="str">
        <f>VLOOKUP(K346,Tables!$A$2:$B$99,2)</f>
        <v>2. Understand</v>
      </c>
      <c r="J346" s="1" t="s">
        <v>1150</v>
      </c>
      <c r="K346" s="1" t="s">
        <v>753</v>
      </c>
    </row>
    <row r="347" spans="1:11" x14ac:dyDescent="0.25">
      <c r="A347" s="1" t="s">
        <v>40</v>
      </c>
      <c r="B347" s="1">
        <f>VLOOKUP(A347,Tables!$F$2:$G$15,2)</f>
        <v>2</v>
      </c>
      <c r="C347" s="1" t="s">
        <v>21</v>
      </c>
      <c r="D347" s="1">
        <v>6</v>
      </c>
      <c r="E347" s="1">
        <v>6</v>
      </c>
      <c r="F347" s="1"/>
      <c r="G347" s="1">
        <v>8</v>
      </c>
      <c r="H347" s="1" t="str">
        <f>VLOOKUP(J347,Tables!$J$2:$K$636,2)</f>
        <v>C. Procedural</v>
      </c>
      <c r="I347" s="1" t="str">
        <f>VLOOKUP(K347,Tables!$A$2:$B$99,2)</f>
        <v>3. Apply</v>
      </c>
      <c r="J347" s="1" t="s">
        <v>825</v>
      </c>
      <c r="K347" s="1" t="s">
        <v>740</v>
      </c>
    </row>
    <row r="348" spans="1:11" x14ac:dyDescent="0.25">
      <c r="A348" s="1" t="s">
        <v>40</v>
      </c>
      <c r="B348" s="1">
        <f>VLOOKUP(A348,Tables!$F$2:$G$15,2)</f>
        <v>2</v>
      </c>
      <c r="C348" s="1" t="s">
        <v>21</v>
      </c>
      <c r="D348" s="1">
        <v>6</v>
      </c>
      <c r="E348" s="1">
        <v>6</v>
      </c>
      <c r="F348" s="1"/>
      <c r="G348" s="1">
        <v>9</v>
      </c>
      <c r="H348" s="1" t="str">
        <f>VLOOKUP(J348,Tables!$J$2:$K$636,2)</f>
        <v>B. Conceptual</v>
      </c>
      <c r="I348" s="1" t="str">
        <f>VLOOKUP(K348,Tables!$A$2:$B$99,2)</f>
        <v>3. Apply</v>
      </c>
      <c r="J348" s="1" t="s">
        <v>1151</v>
      </c>
      <c r="K348" s="1" t="s">
        <v>740</v>
      </c>
    </row>
    <row r="349" spans="1:11" x14ac:dyDescent="0.25">
      <c r="A349" s="1" t="s">
        <v>40</v>
      </c>
      <c r="B349" s="1">
        <f>VLOOKUP(A349,Tables!$F$2:$G$15,2)</f>
        <v>2</v>
      </c>
      <c r="C349" s="1" t="s">
        <v>21</v>
      </c>
      <c r="D349" s="1">
        <v>6</v>
      </c>
      <c r="E349" s="1">
        <v>6</v>
      </c>
      <c r="F349" s="1"/>
      <c r="G349" s="1">
        <v>10</v>
      </c>
      <c r="H349" s="1" t="str">
        <f>VLOOKUP(J349,Tables!$J$2:$K$636,2)</f>
        <v>C. Procedural</v>
      </c>
      <c r="I349" s="1" t="str">
        <f>VLOOKUP(K349,Tables!$A$2:$B$99,2)</f>
        <v>3. Apply</v>
      </c>
      <c r="J349" s="1" t="s">
        <v>1152</v>
      </c>
      <c r="K349" s="1" t="s">
        <v>740</v>
      </c>
    </row>
    <row r="350" spans="1:11" x14ac:dyDescent="0.25">
      <c r="A350" s="1" t="s">
        <v>40</v>
      </c>
      <c r="B350" s="1">
        <f>VLOOKUP(A350,Tables!$F$2:$G$15,2)</f>
        <v>2</v>
      </c>
      <c r="C350" s="1" t="s">
        <v>65</v>
      </c>
      <c r="D350" s="1">
        <v>1</v>
      </c>
      <c r="E350" s="1">
        <v>1</v>
      </c>
      <c r="F350" s="1"/>
      <c r="G350" s="1">
        <v>1</v>
      </c>
      <c r="H350" s="1" t="str">
        <f>VLOOKUP(J350,Tables!$J$2:$K$636,2)</f>
        <v>B. Conceptual</v>
      </c>
      <c r="I350" s="1" t="str">
        <f>VLOOKUP(K350,Tables!$A$2:$B$99,2)</f>
        <v>2. Understand</v>
      </c>
      <c r="J350" s="1" t="s">
        <v>1093</v>
      </c>
      <c r="K350" s="1" t="s">
        <v>753</v>
      </c>
    </row>
    <row r="351" spans="1:11" x14ac:dyDescent="0.25">
      <c r="A351" s="1" t="s">
        <v>40</v>
      </c>
      <c r="B351" s="1">
        <f>VLOOKUP(A351,Tables!$F$2:$G$15,2)</f>
        <v>2</v>
      </c>
      <c r="C351" s="1" t="s">
        <v>65</v>
      </c>
      <c r="D351" s="1">
        <v>1</v>
      </c>
      <c r="E351" s="1">
        <v>1</v>
      </c>
      <c r="F351" s="1"/>
      <c r="G351" s="1">
        <v>2</v>
      </c>
      <c r="H351" s="1" t="str">
        <f>VLOOKUP(J351,Tables!$J$2:$K$636,2)</f>
        <v>C. Procedural</v>
      </c>
      <c r="I351" s="1" t="str">
        <f>VLOOKUP(K351,Tables!$A$2:$B$99,2)</f>
        <v>3. Apply</v>
      </c>
      <c r="J351" s="1" t="s">
        <v>1118</v>
      </c>
      <c r="K351" s="1" t="s">
        <v>740</v>
      </c>
    </row>
    <row r="352" spans="1:11" x14ac:dyDescent="0.25">
      <c r="A352" s="1" t="s">
        <v>40</v>
      </c>
      <c r="B352" s="1">
        <f>VLOOKUP(A352,Tables!$F$2:$G$15,2)</f>
        <v>2</v>
      </c>
      <c r="C352" s="1" t="s">
        <v>65</v>
      </c>
      <c r="D352" s="1">
        <v>1</v>
      </c>
      <c r="E352" s="1">
        <v>1</v>
      </c>
      <c r="F352" s="1"/>
      <c r="G352" s="1">
        <v>3</v>
      </c>
      <c r="H352" s="1" t="str">
        <f>VLOOKUP(J352,Tables!$J$2:$K$636,2)</f>
        <v>B. Conceptual</v>
      </c>
      <c r="I352" s="1" t="str">
        <f>VLOOKUP(K352,Tables!$A$2:$B$99,2)</f>
        <v>2. Understand</v>
      </c>
      <c r="J352" s="1" t="s">
        <v>1092</v>
      </c>
      <c r="K352" s="1" t="s">
        <v>706</v>
      </c>
    </row>
    <row r="353" spans="1:11" x14ac:dyDescent="0.25">
      <c r="A353" s="1" t="s">
        <v>40</v>
      </c>
      <c r="B353" s="1">
        <f>VLOOKUP(A353,Tables!$F$2:$G$15,2)</f>
        <v>2</v>
      </c>
      <c r="C353" s="1" t="s">
        <v>65</v>
      </c>
      <c r="D353" s="1">
        <v>1</v>
      </c>
      <c r="E353" s="1">
        <v>1</v>
      </c>
      <c r="F353" s="1"/>
      <c r="G353" s="1">
        <v>4</v>
      </c>
      <c r="H353" s="1" t="str">
        <f>VLOOKUP(J353,Tables!$J$2:$K$636,2)</f>
        <v>B. Conceptual</v>
      </c>
      <c r="I353" s="1" t="str">
        <f>VLOOKUP(K353,Tables!$A$2:$B$99,2)</f>
        <v>1. Remember</v>
      </c>
      <c r="J353" s="1" t="s">
        <v>1095</v>
      </c>
      <c r="K353" s="1" t="s">
        <v>794</v>
      </c>
    </row>
    <row r="354" spans="1:11" x14ac:dyDescent="0.25">
      <c r="A354" s="1" t="s">
        <v>40</v>
      </c>
      <c r="B354" s="1">
        <f>VLOOKUP(A354,Tables!$F$2:$G$15,2)</f>
        <v>2</v>
      </c>
      <c r="C354" s="1" t="s">
        <v>65</v>
      </c>
      <c r="D354" s="1">
        <v>1</v>
      </c>
      <c r="E354" s="1">
        <v>1</v>
      </c>
      <c r="F354" s="1"/>
      <c r="G354" s="1">
        <v>5</v>
      </c>
      <c r="H354" s="1" t="str">
        <f>VLOOKUP(J354,Tables!$J$2:$K$636,2)</f>
        <v>B. Conceptual</v>
      </c>
      <c r="I354" s="1" t="str">
        <f>VLOOKUP(K354,Tables!$A$2:$B$99,2)</f>
        <v>6. Create</v>
      </c>
      <c r="J354" s="1" t="s">
        <v>1095</v>
      </c>
      <c r="K354" s="1" t="s">
        <v>788</v>
      </c>
    </row>
    <row r="355" spans="1:11" x14ac:dyDescent="0.25">
      <c r="A355" s="1" t="s">
        <v>40</v>
      </c>
      <c r="B355" s="1">
        <f>VLOOKUP(A355,Tables!$F$2:$G$15,2)</f>
        <v>2</v>
      </c>
      <c r="C355" s="1" t="s">
        <v>65</v>
      </c>
      <c r="D355" s="1">
        <v>2</v>
      </c>
      <c r="E355" s="1">
        <v>2</v>
      </c>
      <c r="F355" s="1"/>
      <c r="G355" s="1">
        <v>1</v>
      </c>
      <c r="H355" s="1" t="str">
        <f>VLOOKUP(J355,Tables!$J$2:$K$636,2)</f>
        <v>B. Conceptual</v>
      </c>
      <c r="I355" s="1" t="str">
        <f>VLOOKUP(K355,Tables!$A$2:$B$99,2)</f>
        <v>2. Understand</v>
      </c>
      <c r="J355" s="1" t="s">
        <v>1096</v>
      </c>
      <c r="K355" s="1" t="s">
        <v>717</v>
      </c>
    </row>
    <row r="356" spans="1:11" x14ac:dyDescent="0.25">
      <c r="A356" s="1" t="s">
        <v>40</v>
      </c>
      <c r="B356" s="1">
        <f>VLOOKUP(A356,Tables!$F$2:$G$15,2)</f>
        <v>2</v>
      </c>
      <c r="C356" s="1" t="s">
        <v>65</v>
      </c>
      <c r="D356" s="1">
        <v>2</v>
      </c>
      <c r="E356" s="1">
        <v>2</v>
      </c>
      <c r="F356" s="1"/>
      <c r="G356" s="1">
        <v>2</v>
      </c>
      <c r="H356" s="1" t="str">
        <f>VLOOKUP(J356,Tables!$J$2:$K$636,2)</f>
        <v>C. Procedural</v>
      </c>
      <c r="I356" s="1" t="str">
        <f>VLOOKUP(K356,Tables!$A$2:$B$99,2)</f>
        <v>6. Create</v>
      </c>
      <c r="J356" s="1" t="s">
        <v>1153</v>
      </c>
      <c r="K356" s="1" t="s">
        <v>869</v>
      </c>
    </row>
    <row r="357" spans="1:11" x14ac:dyDescent="0.25">
      <c r="A357" s="1" t="s">
        <v>40</v>
      </c>
      <c r="B357" s="1">
        <f>VLOOKUP(A357,Tables!$F$2:$G$15,2)</f>
        <v>2</v>
      </c>
      <c r="C357" s="1" t="s">
        <v>65</v>
      </c>
      <c r="D357" s="1">
        <v>2</v>
      </c>
      <c r="E357" s="1">
        <v>2</v>
      </c>
      <c r="F357" s="1"/>
      <c r="G357" s="1">
        <v>3</v>
      </c>
      <c r="H357" s="1" t="str">
        <f>VLOOKUP(J357,Tables!$J$2:$K$636,2)</f>
        <v>C. Procedural</v>
      </c>
      <c r="I357" s="1" t="str">
        <f>VLOOKUP(K357,Tables!$A$2:$B$99,2)</f>
        <v>6. Create</v>
      </c>
      <c r="J357" s="1" t="s">
        <v>1154</v>
      </c>
      <c r="K357" s="1" t="s">
        <v>869</v>
      </c>
    </row>
    <row r="358" spans="1:11" x14ac:dyDescent="0.25">
      <c r="A358" s="1" t="s">
        <v>40</v>
      </c>
      <c r="B358" s="1">
        <f>VLOOKUP(A358,Tables!$F$2:$G$15,2)</f>
        <v>2</v>
      </c>
      <c r="C358" s="1" t="s">
        <v>65</v>
      </c>
      <c r="D358" s="1">
        <v>2</v>
      </c>
      <c r="E358" s="1">
        <v>2</v>
      </c>
      <c r="F358" s="1"/>
      <c r="G358" s="1">
        <v>4</v>
      </c>
      <c r="H358" s="1" t="str">
        <f>VLOOKUP(J358,Tables!$J$2:$K$636,2)</f>
        <v>A. Factual</v>
      </c>
      <c r="I358" s="1" t="str">
        <f>VLOOKUP(K358,Tables!$A$2:$B$99,2)</f>
        <v>2. Understand</v>
      </c>
      <c r="J358" s="1" t="s">
        <v>1155</v>
      </c>
      <c r="K358" s="1" t="s">
        <v>717</v>
      </c>
    </row>
    <row r="359" spans="1:11" x14ac:dyDescent="0.25">
      <c r="A359" s="1" t="s">
        <v>40</v>
      </c>
      <c r="B359" s="1">
        <f>VLOOKUP(A359,Tables!$F$2:$G$15,2)</f>
        <v>2</v>
      </c>
      <c r="C359" s="1" t="s">
        <v>65</v>
      </c>
      <c r="D359" s="1">
        <v>2</v>
      </c>
      <c r="E359" s="1">
        <v>2</v>
      </c>
      <c r="F359" s="1"/>
      <c r="G359" s="1">
        <v>5</v>
      </c>
      <c r="H359" s="1" t="str">
        <f>VLOOKUP(J359,Tables!$J$2:$K$636,2)</f>
        <v>D. Metacognitive</v>
      </c>
      <c r="I359" s="1" t="str">
        <f>VLOOKUP(K359,Tables!$A$2:$B$99,2)</f>
        <v>1. Remember</v>
      </c>
      <c r="J359" s="1" t="s">
        <v>1097</v>
      </c>
      <c r="K359" s="1" t="s">
        <v>794</v>
      </c>
    </row>
    <row r="360" spans="1:11" x14ac:dyDescent="0.25">
      <c r="A360" s="1" t="s">
        <v>40</v>
      </c>
      <c r="B360" s="1">
        <f>VLOOKUP(A360,Tables!$F$2:$G$15,2)</f>
        <v>2</v>
      </c>
      <c r="C360" s="1" t="s">
        <v>65</v>
      </c>
      <c r="D360" s="1">
        <v>2</v>
      </c>
      <c r="E360" s="1">
        <v>2</v>
      </c>
      <c r="F360" s="1"/>
      <c r="G360" s="1">
        <v>6</v>
      </c>
      <c r="H360" s="1" t="str">
        <f>VLOOKUP(J360,Tables!$J$2:$K$636,2)</f>
        <v>A. Factual</v>
      </c>
      <c r="I360" s="1" t="str">
        <f>VLOOKUP(K360,Tables!$A$2:$B$99,2)</f>
        <v>3. Apply</v>
      </c>
      <c r="J360" s="1" t="s">
        <v>831</v>
      </c>
      <c r="K360" s="1" t="s">
        <v>740</v>
      </c>
    </row>
    <row r="361" spans="1:11" x14ac:dyDescent="0.25">
      <c r="A361" s="1" t="s">
        <v>40</v>
      </c>
      <c r="B361" s="1">
        <f>VLOOKUP(A361,Tables!$F$2:$G$15,2)</f>
        <v>2</v>
      </c>
      <c r="C361" s="1" t="s">
        <v>65</v>
      </c>
      <c r="D361" s="1">
        <v>2</v>
      </c>
      <c r="E361" s="1">
        <v>2</v>
      </c>
      <c r="F361" s="1"/>
      <c r="G361" s="1">
        <v>7</v>
      </c>
      <c r="H361" s="1" t="str">
        <f>VLOOKUP(J361,Tables!$J$2:$K$636,2)</f>
        <v>D. Metacognitive</v>
      </c>
      <c r="I361" s="1" t="str">
        <f>VLOOKUP(K361,Tables!$A$2:$B$99,2)</f>
        <v>5. Evaluate</v>
      </c>
      <c r="J361" s="1" t="s">
        <v>1156</v>
      </c>
      <c r="K361" s="1" t="s">
        <v>874</v>
      </c>
    </row>
    <row r="362" spans="1:11" x14ac:dyDescent="0.25">
      <c r="A362" s="1" t="s">
        <v>40</v>
      </c>
      <c r="B362" s="1">
        <f>VLOOKUP(A362,Tables!$F$2:$G$15,2)</f>
        <v>2</v>
      </c>
      <c r="C362" s="1" t="s">
        <v>65</v>
      </c>
      <c r="D362" s="1">
        <v>3</v>
      </c>
      <c r="E362" s="1">
        <v>3</v>
      </c>
      <c r="F362" s="1"/>
      <c r="G362" s="1"/>
      <c r="H362" s="1" t="str">
        <f>VLOOKUP(J362,Tables!$J$2:$K$636,2)</f>
        <v>C. Procedural</v>
      </c>
      <c r="I362" s="1" t="str">
        <f>VLOOKUP(K362,Tables!$A$2:$B$99,2)</f>
        <v>2. Understand</v>
      </c>
      <c r="J362" s="1" t="s">
        <v>1157</v>
      </c>
      <c r="K362" s="1" t="s">
        <v>706</v>
      </c>
    </row>
    <row r="363" spans="1:11" x14ac:dyDescent="0.25">
      <c r="A363" s="1" t="s">
        <v>40</v>
      </c>
      <c r="B363" s="1">
        <f>VLOOKUP(A363,Tables!$F$2:$G$15,2)</f>
        <v>2</v>
      </c>
      <c r="C363" s="1" t="s">
        <v>65</v>
      </c>
      <c r="D363" s="1">
        <v>3</v>
      </c>
      <c r="E363" s="1">
        <v>3</v>
      </c>
      <c r="F363" s="1" t="s">
        <v>12</v>
      </c>
      <c r="G363" s="1">
        <v>1</v>
      </c>
      <c r="H363" s="1" t="str">
        <f>VLOOKUP(J363,Tables!$J$2:$K$636,2)</f>
        <v>C. Procedural</v>
      </c>
      <c r="I363" s="1" t="str">
        <f>VLOOKUP(K363,Tables!$A$2:$B$99,2)</f>
        <v>2. Understand</v>
      </c>
      <c r="J363" s="1" t="s">
        <v>718</v>
      </c>
      <c r="K363" s="1" t="s">
        <v>706</v>
      </c>
    </row>
    <row r="364" spans="1:11" x14ac:dyDescent="0.25">
      <c r="A364" s="1" t="s">
        <v>40</v>
      </c>
      <c r="B364" s="1">
        <f>VLOOKUP(A364,Tables!$F$2:$G$15,2)</f>
        <v>2</v>
      </c>
      <c r="C364" s="1" t="s">
        <v>65</v>
      </c>
      <c r="D364" s="1">
        <v>3</v>
      </c>
      <c r="E364" s="1">
        <v>3</v>
      </c>
      <c r="F364" s="1" t="s">
        <v>12</v>
      </c>
      <c r="G364" s="1">
        <v>2</v>
      </c>
      <c r="H364" s="1" t="str">
        <f>VLOOKUP(J364,Tables!$J$2:$K$636,2)</f>
        <v>C. Procedural</v>
      </c>
      <c r="I364" s="1" t="str">
        <f>VLOOKUP(K364,Tables!$A$2:$B$99,2)</f>
        <v>2. Understand</v>
      </c>
      <c r="J364" s="1" t="s">
        <v>719</v>
      </c>
      <c r="K364" s="1" t="s">
        <v>706</v>
      </c>
    </row>
    <row r="365" spans="1:11" x14ac:dyDescent="0.25">
      <c r="A365" s="1" t="s">
        <v>40</v>
      </c>
      <c r="B365" s="1">
        <f>VLOOKUP(A365,Tables!$F$2:$G$15,2)</f>
        <v>2</v>
      </c>
      <c r="C365" s="1" t="s">
        <v>65</v>
      </c>
      <c r="D365" s="1">
        <v>3</v>
      </c>
      <c r="E365" s="1">
        <v>3</v>
      </c>
      <c r="F365" s="1" t="s">
        <v>13</v>
      </c>
      <c r="G365" s="1">
        <v>1</v>
      </c>
      <c r="H365" s="1" t="str">
        <f>VLOOKUP(J365,Tables!$J$2:$K$636,2)</f>
        <v>B. Conceptual</v>
      </c>
      <c r="I365" s="1" t="str">
        <f>VLOOKUP(K365,Tables!$A$2:$B$99,2)</f>
        <v>4. Analyze</v>
      </c>
      <c r="J365" s="1" t="s">
        <v>1090</v>
      </c>
      <c r="K365" s="1" t="s">
        <v>722</v>
      </c>
    </row>
    <row r="366" spans="1:11" x14ac:dyDescent="0.25">
      <c r="A366" s="1" t="s">
        <v>40</v>
      </c>
      <c r="B366" s="1">
        <f>VLOOKUP(A366,Tables!$F$2:$G$15,2)</f>
        <v>2</v>
      </c>
      <c r="C366" s="1" t="s">
        <v>65</v>
      </c>
      <c r="D366" s="1">
        <v>3</v>
      </c>
      <c r="E366" s="1">
        <v>3</v>
      </c>
      <c r="F366" s="1" t="s">
        <v>13</v>
      </c>
      <c r="G366" s="1">
        <v>2</v>
      </c>
      <c r="H366" s="1" t="str">
        <f>VLOOKUP(J366,Tables!$J$2:$K$636,2)</f>
        <v>B. Conceptual</v>
      </c>
      <c r="I366" s="1" t="str">
        <f>VLOOKUP(K366,Tables!$A$2:$B$99,2)</f>
        <v>5. Evaluate</v>
      </c>
      <c r="J366" s="1" t="s">
        <v>1120</v>
      </c>
      <c r="K366" s="1" t="s">
        <v>874</v>
      </c>
    </row>
    <row r="367" spans="1:11" x14ac:dyDescent="0.25">
      <c r="A367" s="1" t="s">
        <v>40</v>
      </c>
      <c r="B367" s="1">
        <f>VLOOKUP(A367,Tables!$F$2:$G$15,2)</f>
        <v>2</v>
      </c>
      <c r="C367" s="1" t="s">
        <v>65</v>
      </c>
      <c r="D367" s="1">
        <v>3</v>
      </c>
      <c r="E367" s="1">
        <v>3</v>
      </c>
      <c r="F367" s="1" t="s">
        <v>14</v>
      </c>
      <c r="G367" s="1">
        <v>1</v>
      </c>
      <c r="H367" s="1" t="str">
        <f>VLOOKUP(J367,Tables!$J$2:$K$636,2)</f>
        <v>C. Procedural</v>
      </c>
      <c r="I367" s="1" t="str">
        <f>VLOOKUP(K367,Tables!$A$2:$B$99,2)</f>
        <v>3. Apply</v>
      </c>
      <c r="J367" s="1" t="s">
        <v>1158</v>
      </c>
      <c r="K367" s="1" t="s">
        <v>724</v>
      </c>
    </row>
    <row r="368" spans="1:11" x14ac:dyDescent="0.25">
      <c r="A368" s="1" t="s">
        <v>40</v>
      </c>
      <c r="B368" s="1">
        <f>VLOOKUP(A368,Tables!$F$2:$G$15,2)</f>
        <v>2</v>
      </c>
      <c r="C368" s="1" t="s">
        <v>65</v>
      </c>
      <c r="D368" s="1">
        <v>3</v>
      </c>
      <c r="E368" s="1">
        <v>3</v>
      </c>
      <c r="F368" s="1" t="s">
        <v>14</v>
      </c>
      <c r="G368" s="1">
        <v>2</v>
      </c>
      <c r="H368" s="1" t="str">
        <f>VLOOKUP(J368,Tables!$J$2:$K$636,2)</f>
        <v>C. Procedural</v>
      </c>
      <c r="I368" s="1" t="str">
        <f>VLOOKUP(K368,Tables!$A$2:$B$99,2)</f>
        <v>3. Apply</v>
      </c>
      <c r="J368" s="1" t="s">
        <v>1158</v>
      </c>
      <c r="K368" s="1" t="s">
        <v>725</v>
      </c>
    </row>
    <row r="369" spans="1:11" x14ac:dyDescent="0.25">
      <c r="A369" s="1" t="s">
        <v>40</v>
      </c>
      <c r="B369" s="1">
        <f>VLOOKUP(A369,Tables!$F$2:$G$15,2)</f>
        <v>2</v>
      </c>
      <c r="C369" s="1" t="s">
        <v>65</v>
      </c>
      <c r="D369" s="1">
        <v>3</v>
      </c>
      <c r="E369" s="1">
        <v>3</v>
      </c>
      <c r="F369" s="1" t="s">
        <v>14</v>
      </c>
      <c r="G369" s="1">
        <v>3</v>
      </c>
      <c r="H369" s="1" t="str">
        <f>VLOOKUP(J369,Tables!$J$2:$K$636,2)</f>
        <v>B. Conceptual</v>
      </c>
      <c r="I369" s="1" t="str">
        <f>VLOOKUP(K369,Tables!$A$2:$B$99,2)</f>
        <v>3. Apply</v>
      </c>
      <c r="J369" s="1" t="s">
        <v>1095</v>
      </c>
      <c r="K369" s="1" t="s">
        <v>740</v>
      </c>
    </row>
    <row r="370" spans="1:11" x14ac:dyDescent="0.25">
      <c r="A370" s="1" t="s">
        <v>40</v>
      </c>
      <c r="B370" s="1">
        <f>VLOOKUP(A370,Tables!$F$2:$G$15,2)</f>
        <v>2</v>
      </c>
      <c r="C370" s="1" t="s">
        <v>65</v>
      </c>
      <c r="D370" s="1">
        <v>3</v>
      </c>
      <c r="E370" s="1">
        <v>3</v>
      </c>
      <c r="F370" s="1" t="s">
        <v>14</v>
      </c>
      <c r="G370" s="1">
        <v>4</v>
      </c>
      <c r="H370" s="1" t="str">
        <f>VLOOKUP(J370,Tables!$J$2:$K$636,2)</f>
        <v>B. Conceptual</v>
      </c>
      <c r="I370" s="1" t="str">
        <f>VLOOKUP(K370,Tables!$A$2:$B$99,2)</f>
        <v>3. Apply</v>
      </c>
      <c r="J370" s="1" t="s">
        <v>733</v>
      </c>
      <c r="K370" s="1" t="s">
        <v>740</v>
      </c>
    </row>
    <row r="371" spans="1:11" x14ac:dyDescent="0.25">
      <c r="A371" s="1" t="s">
        <v>40</v>
      </c>
      <c r="B371" s="1">
        <f>VLOOKUP(A371,Tables!$F$2:$G$15,2)</f>
        <v>2</v>
      </c>
      <c r="C371" s="1" t="s">
        <v>65</v>
      </c>
      <c r="D371" s="1">
        <v>3</v>
      </c>
      <c r="E371" s="1">
        <v>3</v>
      </c>
      <c r="F371" s="1" t="s">
        <v>14</v>
      </c>
      <c r="G371" s="1">
        <v>5</v>
      </c>
      <c r="H371" s="1" t="str">
        <f>VLOOKUP(J371,Tables!$J$2:$K$636,2)</f>
        <v>B. Conceptual</v>
      </c>
      <c r="I371" s="1" t="str">
        <f>VLOOKUP(K371,Tables!$A$2:$B$99,2)</f>
        <v>3. Apply</v>
      </c>
      <c r="J371" s="1" t="s">
        <v>1007</v>
      </c>
      <c r="K371" s="1" t="s">
        <v>740</v>
      </c>
    </row>
    <row r="372" spans="1:11" x14ac:dyDescent="0.25">
      <c r="A372" s="1" t="s">
        <v>40</v>
      </c>
      <c r="B372" s="1">
        <f>VLOOKUP(A372,Tables!$F$2:$G$15,2)</f>
        <v>2</v>
      </c>
      <c r="C372" s="1" t="s">
        <v>65</v>
      </c>
      <c r="D372" s="1">
        <v>3</v>
      </c>
      <c r="E372" s="1">
        <v>3</v>
      </c>
      <c r="F372" s="1" t="s">
        <v>66</v>
      </c>
      <c r="G372" s="1">
        <v>1</v>
      </c>
      <c r="H372" s="1" t="str">
        <f>VLOOKUP(J372,Tables!$J$2:$K$636,2)</f>
        <v>B. Conceptual</v>
      </c>
      <c r="I372" s="1" t="str">
        <f>VLOOKUP(K372,Tables!$A$2:$B$99,2)</f>
        <v>3. Apply</v>
      </c>
      <c r="J372" s="1" t="s">
        <v>721</v>
      </c>
      <c r="K372" s="1" t="s">
        <v>720</v>
      </c>
    </row>
    <row r="373" spans="1:11" x14ac:dyDescent="0.25">
      <c r="A373" s="1" t="s">
        <v>40</v>
      </c>
      <c r="B373" s="1">
        <f>VLOOKUP(A373,Tables!$F$2:$G$15,2)</f>
        <v>2</v>
      </c>
      <c r="C373" s="1" t="s">
        <v>65</v>
      </c>
      <c r="D373" s="1">
        <v>3</v>
      </c>
      <c r="E373" s="1">
        <v>3</v>
      </c>
      <c r="F373" s="1" t="s">
        <v>66</v>
      </c>
      <c r="G373" s="1">
        <v>2</v>
      </c>
      <c r="H373" s="1" t="str">
        <f>VLOOKUP(J373,Tables!$J$2:$K$636,2)</f>
        <v>C. Procedural</v>
      </c>
      <c r="I373" s="1" t="str">
        <f>VLOOKUP(K373,Tables!$A$2:$B$99,2)</f>
        <v>3. Apply</v>
      </c>
      <c r="J373" s="1" t="s">
        <v>718</v>
      </c>
      <c r="K373" s="1" t="s">
        <v>740</v>
      </c>
    </row>
    <row r="374" spans="1:11" x14ac:dyDescent="0.25">
      <c r="A374" s="1" t="s">
        <v>40</v>
      </c>
      <c r="B374" s="1">
        <f>VLOOKUP(A374,Tables!$F$2:$G$15,2)</f>
        <v>2</v>
      </c>
      <c r="C374" s="1" t="s">
        <v>65</v>
      </c>
      <c r="D374" s="1">
        <v>3</v>
      </c>
      <c r="E374" s="1">
        <v>3</v>
      </c>
      <c r="F374" s="1" t="s">
        <v>66</v>
      </c>
      <c r="G374" s="1">
        <v>3</v>
      </c>
      <c r="H374" s="1" t="str">
        <f>VLOOKUP(J374,Tables!$J$2:$K$636,2)</f>
        <v>C. Procedural</v>
      </c>
      <c r="I374" s="1" t="str">
        <f>VLOOKUP(K374,Tables!$A$2:$B$99,2)</f>
        <v>3. Apply</v>
      </c>
      <c r="J374" s="1" t="s">
        <v>719</v>
      </c>
      <c r="K374" s="1" t="s">
        <v>740</v>
      </c>
    </row>
    <row r="375" spans="1:11" x14ac:dyDescent="0.25">
      <c r="A375" s="1" t="s">
        <v>40</v>
      </c>
      <c r="B375" s="1">
        <f>VLOOKUP(A375,Tables!$F$2:$G$15,2)</f>
        <v>2</v>
      </c>
      <c r="C375" s="1" t="s">
        <v>65</v>
      </c>
      <c r="D375" s="1">
        <v>3</v>
      </c>
      <c r="E375" s="1">
        <v>3</v>
      </c>
      <c r="F375" s="1" t="s">
        <v>66</v>
      </c>
      <c r="G375" s="1">
        <v>4</v>
      </c>
      <c r="H375" s="1" t="str">
        <f>VLOOKUP(J375,Tables!$J$2:$K$636,2)</f>
        <v>C. Procedural</v>
      </c>
      <c r="I375" s="1" t="str">
        <f>VLOOKUP(K375,Tables!$A$2:$B$99,2)</f>
        <v>3. Apply</v>
      </c>
      <c r="J375" s="1" t="s">
        <v>1118</v>
      </c>
      <c r="K375" s="1" t="s">
        <v>740</v>
      </c>
    </row>
    <row r="376" spans="1:11" x14ac:dyDescent="0.25">
      <c r="A376" s="1" t="s">
        <v>40</v>
      </c>
      <c r="B376" s="1">
        <f>VLOOKUP(A376,Tables!$F$2:$G$15,2)</f>
        <v>2</v>
      </c>
      <c r="C376" s="1" t="s">
        <v>65</v>
      </c>
      <c r="D376" s="1">
        <v>3</v>
      </c>
      <c r="E376" s="1">
        <v>3</v>
      </c>
      <c r="F376" s="1" t="s">
        <v>66</v>
      </c>
      <c r="G376" s="1">
        <v>5</v>
      </c>
      <c r="H376" s="1" t="str">
        <f>VLOOKUP(J376,Tables!$J$2:$K$636,2)</f>
        <v>C. Procedural</v>
      </c>
      <c r="I376" s="1" t="str">
        <f>VLOOKUP(K376,Tables!$A$2:$B$99,2)</f>
        <v>3. Apply</v>
      </c>
      <c r="J376" s="1" t="s">
        <v>825</v>
      </c>
      <c r="K376" s="1" t="s">
        <v>740</v>
      </c>
    </row>
    <row r="377" spans="1:11" x14ac:dyDescent="0.25">
      <c r="A377" s="1" t="s">
        <v>40</v>
      </c>
      <c r="B377" s="1">
        <f>VLOOKUP(A377,Tables!$F$2:$G$15,2)</f>
        <v>2</v>
      </c>
      <c r="C377" s="1" t="s">
        <v>65</v>
      </c>
      <c r="D377" s="1">
        <v>4</v>
      </c>
      <c r="E377" s="1">
        <v>4</v>
      </c>
      <c r="F377" s="1"/>
      <c r="G377" s="1">
        <v>1</v>
      </c>
      <c r="H377" s="1" t="str">
        <f>VLOOKUP(J377,Tables!$J$2:$K$636,2)</f>
        <v>B. Conceptual</v>
      </c>
      <c r="I377" s="1" t="str">
        <f>VLOOKUP(K377,Tables!$A$2:$B$99,2)</f>
        <v>3. Apply</v>
      </c>
      <c r="J377" s="1" t="s">
        <v>1159</v>
      </c>
      <c r="K377" s="1" t="s">
        <v>738</v>
      </c>
    </row>
    <row r="378" spans="1:11" x14ac:dyDescent="0.25">
      <c r="A378" s="1" t="s">
        <v>40</v>
      </c>
      <c r="B378" s="1">
        <f>VLOOKUP(A378,Tables!$F$2:$G$15,2)</f>
        <v>2</v>
      </c>
      <c r="C378" s="1" t="s">
        <v>65</v>
      </c>
      <c r="D378" s="1">
        <v>4</v>
      </c>
      <c r="E378" s="1">
        <v>4</v>
      </c>
      <c r="F378" s="1"/>
      <c r="G378" s="1">
        <v>2</v>
      </c>
      <c r="H378" s="1" t="str">
        <f>VLOOKUP(J378,Tables!$J$2:$K$636,2)</f>
        <v>B. Conceptual</v>
      </c>
      <c r="I378" s="1" t="str">
        <f>VLOOKUP(K378,Tables!$A$2:$B$99,2)</f>
        <v>2. Understand</v>
      </c>
      <c r="J378" s="1" t="s">
        <v>1159</v>
      </c>
      <c r="K378" s="1" t="s">
        <v>826</v>
      </c>
    </row>
    <row r="379" spans="1:11" x14ac:dyDescent="0.25">
      <c r="A379" s="1" t="s">
        <v>40</v>
      </c>
      <c r="B379" s="1">
        <f>VLOOKUP(A379,Tables!$F$2:$G$15,2)</f>
        <v>2</v>
      </c>
      <c r="C379" s="1" t="s">
        <v>65</v>
      </c>
      <c r="D379" s="1">
        <v>4</v>
      </c>
      <c r="E379" s="1">
        <v>4</v>
      </c>
      <c r="F379" s="1"/>
      <c r="G379" s="1">
        <v>3</v>
      </c>
      <c r="H379" s="1" t="str">
        <f>VLOOKUP(J379,Tables!$J$2:$K$636,2)</f>
        <v>B. Conceptual</v>
      </c>
      <c r="I379" s="1" t="str">
        <f>VLOOKUP(K379,Tables!$A$2:$B$99,2)</f>
        <v>3. Apply</v>
      </c>
      <c r="J379" s="1" t="s">
        <v>1096</v>
      </c>
      <c r="K379" s="1" t="s">
        <v>817</v>
      </c>
    </row>
    <row r="380" spans="1:11" x14ac:dyDescent="0.25">
      <c r="A380" s="1" t="s">
        <v>40</v>
      </c>
      <c r="B380" s="1">
        <f>VLOOKUP(A380,Tables!$F$2:$G$15,2)</f>
        <v>2</v>
      </c>
      <c r="C380" s="1" t="s">
        <v>65</v>
      </c>
      <c r="D380" s="1">
        <v>4</v>
      </c>
      <c r="E380" s="1">
        <v>4</v>
      </c>
      <c r="F380" s="1" t="s">
        <v>12</v>
      </c>
      <c r="G380" s="1"/>
      <c r="H380" s="1" t="str">
        <f>VLOOKUP(J380,Tables!$J$2:$K$636,2)</f>
        <v>B. Conceptual</v>
      </c>
      <c r="I380" s="1" t="str">
        <f>VLOOKUP(K380,Tables!$A$2:$B$99,2)</f>
        <v>2. Understand</v>
      </c>
      <c r="J380" s="1" t="s">
        <v>1160</v>
      </c>
      <c r="K380" s="1" t="s">
        <v>706</v>
      </c>
    </row>
    <row r="381" spans="1:11" x14ac:dyDescent="0.25">
      <c r="A381" s="1" t="s">
        <v>40</v>
      </c>
      <c r="B381" s="1">
        <f>VLOOKUP(A381,Tables!$F$2:$G$15,2)</f>
        <v>2</v>
      </c>
      <c r="C381" s="1" t="s">
        <v>65</v>
      </c>
      <c r="D381" s="1">
        <v>4</v>
      </c>
      <c r="E381" s="1">
        <v>4</v>
      </c>
      <c r="F381" s="1" t="s">
        <v>13</v>
      </c>
      <c r="G381" s="1">
        <v>1</v>
      </c>
      <c r="H381" s="1" t="str">
        <f>VLOOKUP(J381,Tables!$J$2:$K$636,2)</f>
        <v>B. Conceptual</v>
      </c>
      <c r="I381" s="1" t="str">
        <f>VLOOKUP(K381,Tables!$A$2:$B$99,2)</f>
        <v>2. Understand</v>
      </c>
      <c r="J381" s="1" t="s">
        <v>1160</v>
      </c>
      <c r="K381" s="1" t="s">
        <v>706</v>
      </c>
    </row>
    <row r="382" spans="1:11" x14ac:dyDescent="0.25">
      <c r="A382" s="1" t="s">
        <v>40</v>
      </c>
      <c r="B382" s="1">
        <f>VLOOKUP(A382,Tables!$F$2:$G$15,2)</f>
        <v>2</v>
      </c>
      <c r="C382" s="1" t="s">
        <v>65</v>
      </c>
      <c r="D382" s="1">
        <v>4</v>
      </c>
      <c r="E382" s="1">
        <v>4</v>
      </c>
      <c r="F382" s="1" t="s">
        <v>13</v>
      </c>
      <c r="G382" s="1">
        <v>2</v>
      </c>
      <c r="H382" s="1" t="str">
        <f>VLOOKUP(J382,Tables!$J$2:$K$636,2)</f>
        <v>B. Conceptual</v>
      </c>
      <c r="I382" s="1" t="str">
        <f>VLOOKUP(K382,Tables!$A$2:$B$99,2)</f>
        <v>3. Apply</v>
      </c>
      <c r="J382" s="1" t="s">
        <v>1160</v>
      </c>
      <c r="K382" s="1" t="s">
        <v>740</v>
      </c>
    </row>
    <row r="383" spans="1:11" x14ac:dyDescent="0.25">
      <c r="A383" s="1" t="s">
        <v>40</v>
      </c>
      <c r="B383" s="1">
        <f>VLOOKUP(A383,Tables!$F$2:$G$15,2)</f>
        <v>2</v>
      </c>
      <c r="C383" s="1" t="s">
        <v>65</v>
      </c>
      <c r="D383" s="1">
        <v>4</v>
      </c>
      <c r="E383" s="1">
        <v>4</v>
      </c>
      <c r="F383" s="1" t="s">
        <v>14</v>
      </c>
      <c r="G383" s="1">
        <v>1</v>
      </c>
      <c r="H383" s="1" t="str">
        <f>VLOOKUP(J383,Tables!$J$2:$K$636,2)</f>
        <v>B. Conceptual</v>
      </c>
      <c r="I383" s="1" t="str">
        <f>VLOOKUP(K383,Tables!$A$2:$B$99,2)</f>
        <v>3. Apply</v>
      </c>
      <c r="J383" s="1" t="s">
        <v>721</v>
      </c>
      <c r="K383" s="1" t="s">
        <v>720</v>
      </c>
    </row>
    <row r="384" spans="1:11" x14ac:dyDescent="0.25">
      <c r="A384" s="1" t="s">
        <v>40</v>
      </c>
      <c r="B384" s="1">
        <f>VLOOKUP(A384,Tables!$F$2:$G$15,2)</f>
        <v>2</v>
      </c>
      <c r="C384" s="1" t="s">
        <v>65</v>
      </c>
      <c r="D384" s="1">
        <v>4</v>
      </c>
      <c r="E384" s="1">
        <v>4</v>
      </c>
      <c r="F384" s="1" t="s">
        <v>14</v>
      </c>
      <c r="G384" s="1">
        <v>2</v>
      </c>
      <c r="H384" s="1" t="str">
        <f>VLOOKUP(J384,Tables!$J$2:$K$636,2)</f>
        <v>C. Procedural</v>
      </c>
      <c r="I384" s="1" t="str">
        <f>VLOOKUP(K384,Tables!$A$2:$B$99,2)</f>
        <v>3. Apply</v>
      </c>
      <c r="J384" s="1" t="s">
        <v>1118</v>
      </c>
      <c r="K384" s="1" t="s">
        <v>740</v>
      </c>
    </row>
    <row r="385" spans="1:11" x14ac:dyDescent="0.25">
      <c r="A385" s="1" t="s">
        <v>40</v>
      </c>
      <c r="B385" s="1">
        <f>VLOOKUP(A385,Tables!$F$2:$G$15,2)</f>
        <v>2</v>
      </c>
      <c r="C385" s="1" t="s">
        <v>65</v>
      </c>
      <c r="D385" s="1">
        <v>4</v>
      </c>
      <c r="E385" s="1">
        <v>4</v>
      </c>
      <c r="F385" s="1" t="s">
        <v>14</v>
      </c>
      <c r="G385" s="1">
        <v>3</v>
      </c>
      <c r="H385" s="1" t="str">
        <f>VLOOKUP(J385,Tables!$J$2:$K$636,2)</f>
        <v>C. Procedural</v>
      </c>
      <c r="I385" s="1" t="str">
        <f>VLOOKUP(K385,Tables!$A$2:$B$99,2)</f>
        <v>3. Apply</v>
      </c>
      <c r="J385" s="1" t="s">
        <v>825</v>
      </c>
      <c r="K385" s="1" t="s">
        <v>740</v>
      </c>
    </row>
    <row r="386" spans="1:11" x14ac:dyDescent="0.25">
      <c r="A386" s="1" t="s">
        <v>40</v>
      </c>
      <c r="B386" s="1">
        <f>VLOOKUP(A386,Tables!$F$2:$G$15,2)</f>
        <v>2</v>
      </c>
      <c r="C386" s="1" t="s">
        <v>65</v>
      </c>
      <c r="D386" s="1">
        <v>5</v>
      </c>
      <c r="E386" s="1">
        <v>5</v>
      </c>
      <c r="F386" s="1"/>
      <c r="G386" s="1">
        <v>1</v>
      </c>
      <c r="H386" s="1" t="str">
        <f>VLOOKUP(J386,Tables!$J$2:$K$636,2)</f>
        <v>B. Conceptual</v>
      </c>
      <c r="I386" s="1" t="str">
        <f>VLOOKUP(K386,Tables!$A$2:$B$99,2)</f>
        <v>2. Understand</v>
      </c>
      <c r="J386" s="1" t="s">
        <v>1096</v>
      </c>
      <c r="K386" s="1" t="s">
        <v>759</v>
      </c>
    </row>
    <row r="387" spans="1:11" x14ac:dyDescent="0.25">
      <c r="A387" s="1" t="s">
        <v>40</v>
      </c>
      <c r="B387" s="1">
        <f>VLOOKUP(A387,Tables!$F$2:$G$15,2)</f>
        <v>2</v>
      </c>
      <c r="C387" s="1" t="s">
        <v>65</v>
      </c>
      <c r="D387" s="1">
        <v>5</v>
      </c>
      <c r="E387" s="1">
        <v>5</v>
      </c>
      <c r="F387" s="1"/>
      <c r="G387" s="1">
        <v>2</v>
      </c>
      <c r="H387" s="1" t="str">
        <f>VLOOKUP(J387,Tables!$J$2:$K$636,2)</f>
        <v>B. Conceptual</v>
      </c>
      <c r="I387" s="1" t="str">
        <f>VLOOKUP(K387,Tables!$A$2:$B$99,2)</f>
        <v>3. Apply</v>
      </c>
      <c r="J387" s="1" t="s">
        <v>1095</v>
      </c>
      <c r="K387" s="1" t="s">
        <v>740</v>
      </c>
    </row>
    <row r="388" spans="1:11" x14ac:dyDescent="0.25">
      <c r="A388" s="1" t="s">
        <v>40</v>
      </c>
      <c r="B388" s="1">
        <f>VLOOKUP(A388,Tables!$F$2:$G$15,2)</f>
        <v>2</v>
      </c>
      <c r="C388" s="1" t="s">
        <v>65</v>
      </c>
      <c r="D388" s="1">
        <v>5</v>
      </c>
      <c r="E388" s="1">
        <v>5</v>
      </c>
      <c r="F388" s="1"/>
      <c r="G388" s="1">
        <v>3</v>
      </c>
      <c r="H388" s="1" t="str">
        <f>VLOOKUP(J388,Tables!$J$2:$K$636,2)</f>
        <v>B. Conceptual</v>
      </c>
      <c r="I388" s="1" t="str">
        <f>VLOOKUP(K388,Tables!$A$2:$B$99,2)</f>
        <v>3. Apply</v>
      </c>
      <c r="J388" s="1" t="s">
        <v>1096</v>
      </c>
      <c r="K388" s="1" t="s">
        <v>724</v>
      </c>
    </row>
    <row r="389" spans="1:11" x14ac:dyDescent="0.25">
      <c r="A389" s="1" t="s">
        <v>40</v>
      </c>
      <c r="B389" s="1">
        <f>VLOOKUP(A389,Tables!$F$2:$G$15,2)</f>
        <v>2</v>
      </c>
      <c r="C389" s="1" t="s">
        <v>65</v>
      </c>
      <c r="D389" s="1">
        <v>6</v>
      </c>
      <c r="E389" s="1">
        <v>6</v>
      </c>
      <c r="F389" s="1"/>
      <c r="G389" s="1"/>
      <c r="H389" s="1" t="str">
        <f>VLOOKUP(J389,Tables!$J$2:$K$636,2)</f>
        <v>C. Procedural</v>
      </c>
      <c r="I389" s="1" t="str">
        <f>VLOOKUP(K389,Tables!$A$2:$B$99,2)</f>
        <v>3. Apply</v>
      </c>
      <c r="J389" s="1" t="s">
        <v>900</v>
      </c>
      <c r="K389" s="1" t="s">
        <v>740</v>
      </c>
    </row>
    <row r="390" spans="1:11" x14ac:dyDescent="0.25">
      <c r="A390" s="1" t="s">
        <v>40</v>
      </c>
      <c r="B390" s="1">
        <f>VLOOKUP(A390,Tables!$F$2:$G$15,2)</f>
        <v>2</v>
      </c>
      <c r="C390" s="1" t="s">
        <v>65</v>
      </c>
      <c r="D390" s="1">
        <v>7</v>
      </c>
      <c r="E390" s="1">
        <v>7</v>
      </c>
      <c r="F390" s="1"/>
      <c r="G390" s="1">
        <v>1</v>
      </c>
      <c r="H390" s="1" t="str">
        <f>VLOOKUP(J390,Tables!$J$2:$K$636,2)</f>
        <v>B. Conceptual</v>
      </c>
      <c r="I390" s="1" t="str">
        <f>VLOOKUP(K390,Tables!$A$2:$B$99,2)</f>
        <v>2. Understand</v>
      </c>
      <c r="J390" s="1" t="s">
        <v>1161</v>
      </c>
      <c r="K390" s="1" t="s">
        <v>717</v>
      </c>
    </row>
    <row r="391" spans="1:11" x14ac:dyDescent="0.25">
      <c r="A391" s="1" t="s">
        <v>40</v>
      </c>
      <c r="B391" s="1">
        <f>VLOOKUP(A391,Tables!$F$2:$G$15,2)</f>
        <v>2</v>
      </c>
      <c r="C391" s="1" t="s">
        <v>65</v>
      </c>
      <c r="D391" s="1">
        <v>7</v>
      </c>
      <c r="E391" s="1">
        <v>7</v>
      </c>
      <c r="F391" s="1"/>
      <c r="G391" s="1">
        <v>2</v>
      </c>
      <c r="H391" s="1" t="str">
        <f>VLOOKUP(J391,Tables!$J$2:$K$636,2)</f>
        <v>B. Conceptual</v>
      </c>
      <c r="I391" s="1" t="str">
        <f>VLOOKUP(K391,Tables!$A$2:$B$99,2)</f>
        <v>4. Analyze</v>
      </c>
      <c r="J391" s="1" t="s">
        <v>1092</v>
      </c>
      <c r="K391" s="1" t="s">
        <v>1094</v>
      </c>
    </row>
    <row r="392" spans="1:11" x14ac:dyDescent="0.25">
      <c r="A392" s="1" t="s">
        <v>40</v>
      </c>
      <c r="B392" s="1">
        <f>VLOOKUP(A392,Tables!$F$2:$G$15,2)</f>
        <v>2</v>
      </c>
      <c r="C392" s="1" t="s">
        <v>65</v>
      </c>
      <c r="D392" s="1">
        <v>7</v>
      </c>
      <c r="E392" s="1">
        <v>7</v>
      </c>
      <c r="F392" s="1"/>
      <c r="G392" s="1">
        <v>3</v>
      </c>
      <c r="H392" s="1" t="str">
        <f>VLOOKUP(J392,Tables!$J$2:$K$636,2)</f>
        <v>D. Metacognitive</v>
      </c>
      <c r="I392" s="1" t="str">
        <f>VLOOKUP(K392,Tables!$A$2:$B$99,2)</f>
        <v>1. Remember</v>
      </c>
      <c r="J392" s="1" t="s">
        <v>1097</v>
      </c>
      <c r="K392" s="1" t="s">
        <v>794</v>
      </c>
    </row>
    <row r="393" spans="1:11" x14ac:dyDescent="0.25">
      <c r="A393" s="1" t="s">
        <v>40</v>
      </c>
      <c r="B393" s="1">
        <f>VLOOKUP(A393,Tables!$F$2:$G$15,2)</f>
        <v>2</v>
      </c>
      <c r="C393" s="1" t="s">
        <v>65</v>
      </c>
      <c r="D393" s="1">
        <v>7</v>
      </c>
      <c r="E393" s="1">
        <v>7</v>
      </c>
      <c r="F393" s="1"/>
      <c r="G393" s="1">
        <v>4</v>
      </c>
      <c r="H393" s="1" t="str">
        <f>VLOOKUP(J393,Tables!$J$2:$K$636,2)</f>
        <v>A. Factual</v>
      </c>
      <c r="I393" s="1" t="str">
        <f>VLOOKUP(K393,Tables!$A$2:$B$99,2)</f>
        <v>3. Apply</v>
      </c>
      <c r="J393" s="1" t="s">
        <v>831</v>
      </c>
      <c r="K393" s="1" t="s">
        <v>740</v>
      </c>
    </row>
    <row r="394" spans="1:11" x14ac:dyDescent="0.25">
      <c r="A394" s="1" t="s">
        <v>40</v>
      </c>
      <c r="B394" s="1">
        <f>VLOOKUP(A394,Tables!$F$2:$G$15,2)</f>
        <v>2</v>
      </c>
      <c r="C394" s="1" t="s">
        <v>65</v>
      </c>
      <c r="D394" s="1">
        <v>7</v>
      </c>
      <c r="E394" s="1">
        <v>7</v>
      </c>
      <c r="F394" s="1"/>
      <c r="G394" s="1">
        <v>5</v>
      </c>
      <c r="H394" s="1" t="str">
        <f>VLOOKUP(J394,Tables!$J$2:$K$636,2)</f>
        <v>D. Metacognitive</v>
      </c>
      <c r="I394" s="1" t="str">
        <f>VLOOKUP(K394,Tables!$A$2:$B$99,2)</f>
        <v>5. Evaluate</v>
      </c>
      <c r="J394" s="1" t="s">
        <v>1156</v>
      </c>
      <c r="K394" s="1" t="s">
        <v>874</v>
      </c>
    </row>
    <row r="395" spans="1:11" x14ac:dyDescent="0.25">
      <c r="A395" s="1" t="s">
        <v>40</v>
      </c>
      <c r="B395" s="1">
        <f>VLOOKUP(A395,Tables!$F$2:$G$15,2)</f>
        <v>2</v>
      </c>
      <c r="C395" s="1" t="s">
        <v>22</v>
      </c>
      <c r="D395" s="1">
        <v>1</v>
      </c>
      <c r="E395" s="1">
        <v>1</v>
      </c>
      <c r="F395" s="1"/>
      <c r="G395" s="1">
        <v>1</v>
      </c>
      <c r="H395" s="1" t="str">
        <f>VLOOKUP(J395,Tables!$J$2:$K$636,2)</f>
        <v>B. Conceptual</v>
      </c>
      <c r="I395" s="1" t="str">
        <f>VLOOKUP(K395,Tables!$A$2:$B$99,2)</f>
        <v>1. Remember</v>
      </c>
      <c r="J395" s="1" t="s">
        <v>1007</v>
      </c>
      <c r="K395" s="1" t="s">
        <v>711</v>
      </c>
    </row>
    <row r="396" spans="1:11" x14ac:dyDescent="0.25">
      <c r="A396" s="1" t="s">
        <v>40</v>
      </c>
      <c r="B396" s="1">
        <f>VLOOKUP(A396,Tables!$F$2:$G$15,2)</f>
        <v>2</v>
      </c>
      <c r="C396" s="1" t="s">
        <v>22</v>
      </c>
      <c r="D396" s="1">
        <v>1</v>
      </c>
      <c r="E396" s="1">
        <v>1</v>
      </c>
      <c r="F396" s="1"/>
      <c r="G396" s="1">
        <v>2</v>
      </c>
      <c r="H396" s="1" t="str">
        <f>VLOOKUP(J396,Tables!$J$2:$K$636,2)</f>
        <v>A. Factual</v>
      </c>
      <c r="I396" s="1" t="str">
        <f>VLOOKUP(K396,Tables!$A$2:$B$99,2)</f>
        <v>2. Understand</v>
      </c>
      <c r="J396" s="1" t="s">
        <v>784</v>
      </c>
      <c r="K396" s="1" t="s">
        <v>759</v>
      </c>
    </row>
    <row r="397" spans="1:11" x14ac:dyDescent="0.25">
      <c r="A397" s="1" t="s">
        <v>40</v>
      </c>
      <c r="B397" s="1">
        <f>VLOOKUP(A397,Tables!$F$2:$G$15,2)</f>
        <v>2</v>
      </c>
      <c r="C397" s="1" t="s">
        <v>22</v>
      </c>
      <c r="D397" s="1">
        <v>1</v>
      </c>
      <c r="E397" s="1">
        <v>1</v>
      </c>
      <c r="F397" s="1"/>
      <c r="G397" s="1">
        <v>3</v>
      </c>
      <c r="H397" s="1" t="str">
        <f>VLOOKUP(J397,Tables!$J$2:$K$636,2)</f>
        <v>B. Conceptual</v>
      </c>
      <c r="I397" s="1" t="str">
        <f>VLOOKUP(K397,Tables!$A$2:$B$99,2)</f>
        <v>3. Apply</v>
      </c>
      <c r="J397" s="1" t="s">
        <v>1162</v>
      </c>
      <c r="K397" s="1" t="s">
        <v>1098</v>
      </c>
    </row>
    <row r="398" spans="1:11" x14ac:dyDescent="0.25">
      <c r="A398" s="1" t="s">
        <v>40</v>
      </c>
      <c r="B398" s="1">
        <f>VLOOKUP(A398,Tables!$F$2:$G$15,2)</f>
        <v>2</v>
      </c>
      <c r="C398" s="1" t="s">
        <v>22</v>
      </c>
      <c r="D398" s="1">
        <v>2</v>
      </c>
      <c r="E398" s="1">
        <v>2</v>
      </c>
      <c r="F398" s="1"/>
      <c r="G398" s="1">
        <v>1</v>
      </c>
      <c r="H398" s="1" t="str">
        <f>VLOOKUP(J398,Tables!$J$2:$K$636,2)</f>
        <v>C. Procedural</v>
      </c>
      <c r="I398" s="1" t="str">
        <f>VLOOKUP(K398,Tables!$A$2:$B$99,2)</f>
        <v>3. Apply</v>
      </c>
      <c r="J398" s="1" t="s">
        <v>1134</v>
      </c>
      <c r="K398" s="1" t="s">
        <v>740</v>
      </c>
    </row>
    <row r="399" spans="1:11" x14ac:dyDescent="0.25">
      <c r="A399" s="1" t="s">
        <v>40</v>
      </c>
      <c r="B399" s="1">
        <f>VLOOKUP(A399,Tables!$F$2:$G$15,2)</f>
        <v>2</v>
      </c>
      <c r="C399" s="1" t="s">
        <v>22</v>
      </c>
      <c r="D399" s="1">
        <v>2</v>
      </c>
      <c r="E399" s="1">
        <v>2</v>
      </c>
      <c r="F399" s="1"/>
      <c r="G399" s="1">
        <v>2</v>
      </c>
      <c r="H399" s="1" t="str">
        <f>VLOOKUP(J399,Tables!$J$2:$K$636,2)</f>
        <v>B. Conceptual</v>
      </c>
      <c r="I399" s="1" t="str">
        <f>VLOOKUP(K399,Tables!$A$2:$B$99,2)</f>
        <v>3. Apply</v>
      </c>
      <c r="J399" s="1" t="s">
        <v>721</v>
      </c>
      <c r="K399" s="1" t="s">
        <v>720</v>
      </c>
    </row>
    <row r="400" spans="1:11" x14ac:dyDescent="0.25">
      <c r="A400" s="1" t="s">
        <v>40</v>
      </c>
      <c r="B400" s="1">
        <f>VLOOKUP(A400,Tables!$F$2:$G$15,2)</f>
        <v>2</v>
      </c>
      <c r="C400" s="1" t="s">
        <v>22</v>
      </c>
      <c r="D400" s="1">
        <v>2</v>
      </c>
      <c r="E400" s="1">
        <v>2</v>
      </c>
      <c r="F400" s="1"/>
      <c r="G400" s="1">
        <v>3</v>
      </c>
      <c r="H400" s="1" t="str">
        <f>VLOOKUP(J400,Tables!$J$2:$K$636,2)</f>
        <v>A. Factual</v>
      </c>
      <c r="I400" s="1" t="str">
        <f>VLOOKUP(K400,Tables!$A$2:$B$99,2)</f>
        <v>2. Understand</v>
      </c>
      <c r="J400" s="1" t="s">
        <v>1100</v>
      </c>
      <c r="K400" s="1" t="s">
        <v>706</v>
      </c>
    </row>
    <row r="401" spans="1:11" x14ac:dyDescent="0.25">
      <c r="A401" s="1" t="s">
        <v>40</v>
      </c>
      <c r="B401" s="1">
        <f>VLOOKUP(A401,Tables!$F$2:$G$15,2)</f>
        <v>2</v>
      </c>
      <c r="C401" s="1" t="s">
        <v>22</v>
      </c>
      <c r="D401" s="1">
        <v>2</v>
      </c>
      <c r="E401" s="1">
        <v>2</v>
      </c>
      <c r="F401" s="1"/>
      <c r="G401" s="1">
        <v>4</v>
      </c>
      <c r="H401" s="1" t="str">
        <f>VLOOKUP(J401,Tables!$J$2:$K$636,2)</f>
        <v>B. Conceptual</v>
      </c>
      <c r="I401" s="1" t="str">
        <f>VLOOKUP(K401,Tables!$A$2:$B$99,2)</f>
        <v>2. Understand</v>
      </c>
      <c r="J401" s="1" t="s">
        <v>1101</v>
      </c>
      <c r="K401" s="1" t="s">
        <v>706</v>
      </c>
    </row>
    <row r="402" spans="1:11" x14ac:dyDescent="0.25">
      <c r="A402" s="1" t="s">
        <v>40</v>
      </c>
      <c r="B402" s="1">
        <f>VLOOKUP(A402,Tables!$F$2:$G$15,2)</f>
        <v>2</v>
      </c>
      <c r="C402" s="1" t="s">
        <v>22</v>
      </c>
      <c r="D402" s="1">
        <v>2</v>
      </c>
      <c r="E402" s="1">
        <v>2</v>
      </c>
      <c r="F402" s="1"/>
      <c r="G402" s="1">
        <v>5</v>
      </c>
      <c r="H402" s="1" t="str">
        <f>VLOOKUP(J402,Tables!$J$2:$K$636,2)</f>
        <v>A. Factual</v>
      </c>
      <c r="I402" s="1" t="str">
        <f>VLOOKUP(K402,Tables!$A$2:$B$99,2)</f>
        <v>2. Understand</v>
      </c>
      <c r="J402" s="1" t="s">
        <v>1102</v>
      </c>
      <c r="K402" s="1" t="s">
        <v>706</v>
      </c>
    </row>
    <row r="403" spans="1:11" x14ac:dyDescent="0.25">
      <c r="A403" s="1" t="s">
        <v>40</v>
      </c>
      <c r="B403" s="1">
        <f>VLOOKUP(A403,Tables!$F$2:$G$15,2)</f>
        <v>2</v>
      </c>
      <c r="C403" s="1" t="s">
        <v>22</v>
      </c>
      <c r="D403" s="1">
        <v>2</v>
      </c>
      <c r="E403" s="1">
        <v>2</v>
      </c>
      <c r="F403" s="1"/>
      <c r="G403" s="1">
        <v>6</v>
      </c>
      <c r="H403" s="1" t="str">
        <f>VLOOKUP(J403,Tables!$J$2:$K$636,2)</f>
        <v>B. Conceptual</v>
      </c>
      <c r="I403" s="1" t="str">
        <f>VLOOKUP(K403,Tables!$A$2:$B$99,2)</f>
        <v>2. Understand</v>
      </c>
      <c r="J403" s="1" t="s">
        <v>1163</v>
      </c>
      <c r="K403" s="1" t="s">
        <v>706</v>
      </c>
    </row>
    <row r="404" spans="1:11" x14ac:dyDescent="0.25">
      <c r="A404" s="1" t="s">
        <v>40</v>
      </c>
      <c r="B404" s="1">
        <f>VLOOKUP(A404,Tables!$F$2:$G$15,2)</f>
        <v>2</v>
      </c>
      <c r="C404" s="1" t="s">
        <v>22</v>
      </c>
      <c r="D404" s="1">
        <v>2</v>
      </c>
      <c r="E404" s="1">
        <v>2</v>
      </c>
      <c r="F404" s="1"/>
      <c r="G404" s="1">
        <v>7</v>
      </c>
      <c r="H404" s="1" t="str">
        <f>VLOOKUP(J404,Tables!$J$2:$K$636,2)</f>
        <v>A. Factual</v>
      </c>
      <c r="I404" s="1" t="str">
        <f>VLOOKUP(K404,Tables!$A$2:$B$99,2)</f>
        <v>2. Understand</v>
      </c>
      <c r="J404" s="1" t="s">
        <v>784</v>
      </c>
      <c r="K404" s="1" t="s">
        <v>704</v>
      </c>
    </row>
    <row r="405" spans="1:11" x14ac:dyDescent="0.25">
      <c r="A405" s="1" t="s">
        <v>40</v>
      </c>
      <c r="B405" s="1">
        <f>VLOOKUP(A405,Tables!$F$2:$G$15,2)</f>
        <v>2</v>
      </c>
      <c r="C405" s="1" t="s">
        <v>22</v>
      </c>
      <c r="D405" s="1">
        <v>2</v>
      </c>
      <c r="E405" s="1">
        <v>2</v>
      </c>
      <c r="F405" s="1"/>
      <c r="G405" s="1">
        <v>8</v>
      </c>
      <c r="H405" s="1" t="str">
        <f>VLOOKUP(J405,Tables!$J$2:$K$636,2)</f>
        <v>B. Conceptual</v>
      </c>
      <c r="I405" s="1" t="str">
        <f>VLOOKUP(K405,Tables!$A$2:$B$99,2)</f>
        <v>3. Apply</v>
      </c>
      <c r="J405" s="1" t="s">
        <v>1164</v>
      </c>
      <c r="K405" s="1" t="s">
        <v>740</v>
      </c>
    </row>
    <row r="406" spans="1:11" x14ac:dyDescent="0.25">
      <c r="A406" s="1" t="s">
        <v>40</v>
      </c>
      <c r="B406" s="1">
        <f>VLOOKUP(A406,Tables!$F$2:$G$15,2)</f>
        <v>2</v>
      </c>
      <c r="C406" s="1" t="s">
        <v>22</v>
      </c>
      <c r="D406" s="1">
        <v>2</v>
      </c>
      <c r="E406" s="1">
        <v>2</v>
      </c>
      <c r="F406" s="1"/>
      <c r="G406" s="1">
        <v>9</v>
      </c>
      <c r="H406" s="1" t="str">
        <f>VLOOKUP(J406,Tables!$J$2:$K$636,2)</f>
        <v>B. Conceptual</v>
      </c>
      <c r="I406" s="1" t="str">
        <f>VLOOKUP(K406,Tables!$A$2:$B$99,2)</f>
        <v>3. Apply</v>
      </c>
      <c r="J406" s="1" t="s">
        <v>810</v>
      </c>
      <c r="K406" s="1" t="s">
        <v>740</v>
      </c>
    </row>
    <row r="407" spans="1:11" x14ac:dyDescent="0.25">
      <c r="A407" s="1" t="s">
        <v>40</v>
      </c>
      <c r="B407" s="1">
        <f>VLOOKUP(A407,Tables!$F$2:$G$15,2)</f>
        <v>2</v>
      </c>
      <c r="C407" s="1" t="s">
        <v>22</v>
      </c>
      <c r="D407" s="1">
        <v>3</v>
      </c>
      <c r="E407" s="1">
        <v>3</v>
      </c>
      <c r="F407" s="1"/>
      <c r="G407" s="1">
        <v>1</v>
      </c>
      <c r="H407" s="1" t="str">
        <f>VLOOKUP(J407,Tables!$J$2:$K$636,2)</f>
        <v>B. Conceptual</v>
      </c>
      <c r="I407" s="1" t="str">
        <f>VLOOKUP(K407,Tables!$A$2:$B$99,2)</f>
        <v>3. Apply</v>
      </c>
      <c r="J407" s="1" t="s">
        <v>1110</v>
      </c>
      <c r="K407" s="1" t="s">
        <v>738</v>
      </c>
    </row>
    <row r="408" spans="1:11" x14ac:dyDescent="0.25">
      <c r="A408" s="1" t="s">
        <v>40</v>
      </c>
      <c r="B408" s="1">
        <f>VLOOKUP(A408,Tables!$F$2:$G$15,2)</f>
        <v>2</v>
      </c>
      <c r="C408" s="1" t="s">
        <v>22</v>
      </c>
      <c r="D408" s="1">
        <v>3</v>
      </c>
      <c r="E408" s="1">
        <v>3</v>
      </c>
      <c r="F408" s="1"/>
      <c r="G408" s="1">
        <v>2</v>
      </c>
      <c r="H408" s="1" t="str">
        <f>VLOOKUP(J408,Tables!$J$2:$K$636,2)</f>
        <v>B. Conceptual</v>
      </c>
      <c r="I408" s="1" t="str">
        <f>VLOOKUP(K408,Tables!$A$2:$B$99,2)</f>
        <v>3. Apply</v>
      </c>
      <c r="J408" s="1" t="s">
        <v>1123</v>
      </c>
      <c r="K408" s="1" t="s">
        <v>738</v>
      </c>
    </row>
    <row r="409" spans="1:11" x14ac:dyDescent="0.25">
      <c r="A409" s="1" t="s">
        <v>40</v>
      </c>
      <c r="B409" s="1">
        <f>VLOOKUP(A409,Tables!$F$2:$G$15,2)</f>
        <v>2</v>
      </c>
      <c r="C409" s="1" t="s">
        <v>22</v>
      </c>
      <c r="D409" s="1">
        <v>4</v>
      </c>
      <c r="E409" s="1">
        <v>4</v>
      </c>
      <c r="F409" s="1"/>
      <c r="G409" s="1">
        <v>1</v>
      </c>
      <c r="H409" s="1" t="str">
        <f>VLOOKUP(J409,Tables!$J$2:$K$636,2)</f>
        <v>C. Procedural</v>
      </c>
      <c r="I409" s="1" t="str">
        <f>VLOOKUP(K409,Tables!$A$2:$B$99,2)</f>
        <v>6. Create</v>
      </c>
      <c r="J409" s="1" t="s">
        <v>790</v>
      </c>
      <c r="K409" s="1" t="s">
        <v>789</v>
      </c>
    </row>
    <row r="410" spans="1:11" x14ac:dyDescent="0.25">
      <c r="A410" s="1" t="s">
        <v>40</v>
      </c>
      <c r="B410" s="1">
        <f>VLOOKUP(A410,Tables!$F$2:$G$15,2)</f>
        <v>2</v>
      </c>
      <c r="C410" s="1" t="s">
        <v>22</v>
      </c>
      <c r="D410" s="1">
        <v>4</v>
      </c>
      <c r="E410" s="1">
        <v>4</v>
      </c>
      <c r="F410" s="1"/>
      <c r="G410" s="1">
        <v>2</v>
      </c>
      <c r="H410" s="1" t="str">
        <f>VLOOKUP(J410,Tables!$J$2:$K$636,2)</f>
        <v>B. Conceptual</v>
      </c>
      <c r="I410" s="1" t="str">
        <f>VLOOKUP(K410,Tables!$A$2:$B$99,2)</f>
        <v>3. Apply</v>
      </c>
      <c r="J410" s="1" t="s">
        <v>793</v>
      </c>
      <c r="K410" s="1" t="s">
        <v>720</v>
      </c>
    </row>
    <row r="411" spans="1:11" x14ac:dyDescent="0.25">
      <c r="A411" s="1" t="s">
        <v>40</v>
      </c>
      <c r="B411" s="1">
        <f>VLOOKUP(A411,Tables!$F$2:$G$15,2)</f>
        <v>2</v>
      </c>
      <c r="C411" s="1" t="s">
        <v>22</v>
      </c>
      <c r="D411" s="1">
        <v>4</v>
      </c>
      <c r="E411" s="1">
        <v>4</v>
      </c>
      <c r="F411" s="1"/>
      <c r="G411" s="1">
        <v>3</v>
      </c>
      <c r="H411" s="1" t="str">
        <f>VLOOKUP(J411,Tables!$J$2:$K$636,2)</f>
        <v>C. Procedural</v>
      </c>
      <c r="I411" s="1" t="str">
        <f>VLOOKUP(K411,Tables!$A$2:$B$99,2)</f>
        <v>3. Apply</v>
      </c>
      <c r="J411" s="1" t="s">
        <v>790</v>
      </c>
      <c r="K411" s="1" t="s">
        <v>740</v>
      </c>
    </row>
    <row r="412" spans="1:11" x14ac:dyDescent="0.25">
      <c r="A412" s="1" t="s">
        <v>40</v>
      </c>
      <c r="B412" s="1">
        <f>VLOOKUP(A412,Tables!$F$2:$G$15,2)</f>
        <v>2</v>
      </c>
      <c r="C412" s="1" t="s">
        <v>22</v>
      </c>
      <c r="D412" s="1">
        <v>5</v>
      </c>
      <c r="E412" s="1">
        <v>5</v>
      </c>
      <c r="F412" s="1"/>
      <c r="G412" s="1">
        <v>1</v>
      </c>
      <c r="H412" s="1" t="str">
        <f>VLOOKUP(J412,Tables!$J$2:$K$636,2)</f>
        <v>A. Factual</v>
      </c>
      <c r="I412" s="1" t="str">
        <f>VLOOKUP(K412,Tables!$A$2:$B$99,2)</f>
        <v>1. Remember</v>
      </c>
      <c r="J412" s="1" t="s">
        <v>1165</v>
      </c>
      <c r="K412" s="1" t="s">
        <v>794</v>
      </c>
    </row>
    <row r="413" spans="1:11" x14ac:dyDescent="0.25">
      <c r="A413" s="1" t="s">
        <v>40</v>
      </c>
      <c r="B413" s="1">
        <f>VLOOKUP(A413,Tables!$F$2:$G$15,2)</f>
        <v>2</v>
      </c>
      <c r="C413" s="1" t="s">
        <v>22</v>
      </c>
      <c r="D413" s="1">
        <v>5</v>
      </c>
      <c r="E413" s="1">
        <v>5</v>
      </c>
      <c r="F413" s="1"/>
      <c r="G413" s="1">
        <v>2</v>
      </c>
      <c r="H413" s="1" t="str">
        <f>VLOOKUP(J413,Tables!$J$2:$K$636,2)</f>
        <v>C. Procedural</v>
      </c>
      <c r="I413" s="1" t="str">
        <f>VLOOKUP(K413,Tables!$A$2:$B$99,2)</f>
        <v>2. Understand</v>
      </c>
      <c r="J413" s="1" t="s">
        <v>1166</v>
      </c>
      <c r="K413" s="1" t="s">
        <v>706</v>
      </c>
    </row>
    <row r="414" spans="1:11" x14ac:dyDescent="0.25">
      <c r="A414" s="1" t="s">
        <v>40</v>
      </c>
      <c r="B414" s="1">
        <f>VLOOKUP(A414,Tables!$F$2:$G$15,2)</f>
        <v>2</v>
      </c>
      <c r="C414" s="1" t="s">
        <v>22</v>
      </c>
      <c r="D414" s="1">
        <v>5</v>
      </c>
      <c r="E414" s="1">
        <v>5</v>
      </c>
      <c r="F414" s="1" t="s">
        <v>12</v>
      </c>
      <c r="G414" s="1"/>
      <c r="H414" s="1" t="str">
        <f>VLOOKUP(J414,Tables!$J$2:$K$636,2)</f>
        <v>A. Factual</v>
      </c>
      <c r="I414" s="1" t="str">
        <f>VLOOKUP(K414,Tables!$A$2:$B$99,2)</f>
        <v>1. Remember</v>
      </c>
      <c r="J414" s="1" t="s">
        <v>1167</v>
      </c>
      <c r="K414" s="1" t="s">
        <v>711</v>
      </c>
    </row>
    <row r="415" spans="1:11" x14ac:dyDescent="0.25">
      <c r="A415" s="1" t="s">
        <v>40</v>
      </c>
      <c r="B415" s="1">
        <f>VLOOKUP(A415,Tables!$F$2:$G$15,2)</f>
        <v>2</v>
      </c>
      <c r="C415" s="1" t="s">
        <v>22</v>
      </c>
      <c r="D415" s="1">
        <v>5</v>
      </c>
      <c r="E415" s="1">
        <v>5</v>
      </c>
      <c r="F415" s="1" t="s">
        <v>13</v>
      </c>
      <c r="G415" s="1"/>
      <c r="H415" s="1" t="str">
        <f>VLOOKUP(J415,Tables!$J$2:$K$636,2)</f>
        <v>B. Conceptual</v>
      </c>
      <c r="I415" s="1" t="str">
        <f>VLOOKUP(K415,Tables!$A$2:$B$99,2)</f>
        <v>1. Remember</v>
      </c>
      <c r="J415" s="1" t="s">
        <v>1168</v>
      </c>
      <c r="K415" s="1" t="s">
        <v>711</v>
      </c>
    </row>
    <row r="416" spans="1:11" x14ac:dyDescent="0.25">
      <c r="A416" s="1" t="s">
        <v>40</v>
      </c>
      <c r="B416" s="1">
        <f>VLOOKUP(A416,Tables!$F$2:$G$15,2)</f>
        <v>2</v>
      </c>
      <c r="C416" s="1" t="s">
        <v>22</v>
      </c>
      <c r="D416" s="1">
        <v>6</v>
      </c>
      <c r="E416" s="1">
        <v>6</v>
      </c>
      <c r="F416" s="1"/>
      <c r="G416" s="1">
        <v>1</v>
      </c>
      <c r="H416" s="1" t="str">
        <f>VLOOKUP(J416,Tables!$J$2:$K$636,2)</f>
        <v>A. Factual</v>
      </c>
      <c r="I416" s="1" t="str">
        <f>VLOOKUP(K416,Tables!$A$2:$B$99,2)</f>
        <v>3. Apply</v>
      </c>
      <c r="J416" s="1" t="s">
        <v>1165</v>
      </c>
      <c r="K416" s="1" t="s">
        <v>782</v>
      </c>
    </row>
    <row r="417" spans="1:11" x14ac:dyDescent="0.25">
      <c r="A417" s="1" t="s">
        <v>40</v>
      </c>
      <c r="B417" s="1">
        <f>VLOOKUP(A417,Tables!$F$2:$G$15,2)</f>
        <v>2</v>
      </c>
      <c r="C417" s="1" t="s">
        <v>22</v>
      </c>
      <c r="D417" s="1">
        <v>6</v>
      </c>
      <c r="E417" s="1">
        <v>6</v>
      </c>
      <c r="F417" s="1"/>
      <c r="G417" s="1">
        <v>2</v>
      </c>
      <c r="H417" s="1" t="str">
        <f>VLOOKUP(J417,Tables!$J$2:$K$636,2)</f>
        <v>C. Procedural</v>
      </c>
      <c r="I417" s="1" t="str">
        <f>VLOOKUP(K417,Tables!$A$2:$B$99,2)</f>
        <v>3. Apply</v>
      </c>
      <c r="J417" s="1" t="s">
        <v>1169</v>
      </c>
      <c r="K417" s="1" t="s">
        <v>740</v>
      </c>
    </row>
    <row r="418" spans="1:11" x14ac:dyDescent="0.25">
      <c r="A418" s="1" t="s">
        <v>40</v>
      </c>
      <c r="B418" s="1">
        <f>VLOOKUP(A418,Tables!$F$2:$G$15,2)</f>
        <v>2</v>
      </c>
      <c r="C418" s="1" t="s">
        <v>22</v>
      </c>
      <c r="D418" s="1">
        <v>6</v>
      </c>
      <c r="E418" s="1">
        <v>6</v>
      </c>
      <c r="F418" s="1"/>
      <c r="G418" s="1">
        <v>3</v>
      </c>
      <c r="H418" s="1" t="str">
        <f>VLOOKUP(J418,Tables!$J$2:$K$636,2)</f>
        <v>A. Factual</v>
      </c>
      <c r="I418" s="1" t="str">
        <f>VLOOKUP(K418,Tables!$A$2:$B$99,2)</f>
        <v>3. Apply</v>
      </c>
      <c r="J418" s="1" t="s">
        <v>1165</v>
      </c>
      <c r="K418" s="1" t="s">
        <v>905</v>
      </c>
    </row>
    <row r="419" spans="1:11" x14ac:dyDescent="0.25">
      <c r="A419" s="1" t="s">
        <v>40</v>
      </c>
      <c r="B419" s="1">
        <f>VLOOKUP(A419,Tables!$F$2:$G$15,2)</f>
        <v>2</v>
      </c>
      <c r="C419" s="1" t="s">
        <v>22</v>
      </c>
      <c r="D419" s="1">
        <v>7</v>
      </c>
      <c r="E419" s="1">
        <v>7</v>
      </c>
      <c r="F419" s="1"/>
      <c r="G419" s="1">
        <v>1</v>
      </c>
      <c r="H419" s="1" t="str">
        <f>VLOOKUP(J419,Tables!$J$2:$K$636,2)</f>
        <v>B. Conceptual</v>
      </c>
      <c r="I419" s="1" t="str">
        <f>VLOOKUP(K419,Tables!$A$2:$B$99,2)</f>
        <v>1. Remember</v>
      </c>
      <c r="J419" s="1" t="s">
        <v>1170</v>
      </c>
      <c r="K419" s="1" t="s">
        <v>794</v>
      </c>
    </row>
    <row r="420" spans="1:11" x14ac:dyDescent="0.25">
      <c r="A420" s="1" t="s">
        <v>40</v>
      </c>
      <c r="B420" s="1">
        <f>VLOOKUP(A420,Tables!$F$2:$G$15,2)</f>
        <v>2</v>
      </c>
      <c r="C420" s="1" t="s">
        <v>22</v>
      </c>
      <c r="D420" s="1">
        <v>7</v>
      </c>
      <c r="E420" s="1">
        <v>7</v>
      </c>
      <c r="F420" s="1"/>
      <c r="G420" s="1">
        <v>2</v>
      </c>
      <c r="H420" s="1" t="str">
        <f>VLOOKUP(J420,Tables!$J$2:$K$636,2)</f>
        <v>B. Conceptual</v>
      </c>
      <c r="I420" s="1" t="str">
        <f>VLOOKUP(K420,Tables!$A$2:$B$99,2)</f>
        <v>1. Remember</v>
      </c>
      <c r="J420" s="1" t="s">
        <v>745</v>
      </c>
      <c r="K420" s="1" t="s">
        <v>723</v>
      </c>
    </row>
    <row r="421" spans="1:11" x14ac:dyDescent="0.25">
      <c r="A421" s="1" t="s">
        <v>40</v>
      </c>
      <c r="B421" s="1">
        <f>VLOOKUP(A421,Tables!$F$2:$G$15,2)</f>
        <v>2</v>
      </c>
      <c r="C421" s="1" t="s">
        <v>24</v>
      </c>
      <c r="D421" s="1">
        <v>1</v>
      </c>
      <c r="E421" s="1">
        <v>1</v>
      </c>
      <c r="F421" s="1"/>
      <c r="G421" s="1">
        <v>1</v>
      </c>
      <c r="H421" s="1" t="str">
        <f>VLOOKUP(J421,Tables!$J$2:$K$636,2)</f>
        <v>A. Factual</v>
      </c>
      <c r="I421" s="1" t="str">
        <f>VLOOKUP(K421,Tables!$A$2:$B$99,2)</f>
        <v>2. Understand</v>
      </c>
      <c r="J421" s="1" t="s">
        <v>1171</v>
      </c>
      <c r="K421" s="1" t="s">
        <v>737</v>
      </c>
    </row>
    <row r="422" spans="1:11" x14ac:dyDescent="0.25">
      <c r="A422" s="1" t="s">
        <v>40</v>
      </c>
      <c r="B422" s="1">
        <f>VLOOKUP(A422,Tables!$F$2:$G$15,2)</f>
        <v>2</v>
      </c>
      <c r="C422" s="1" t="s">
        <v>24</v>
      </c>
      <c r="D422" s="1">
        <v>1</v>
      </c>
      <c r="E422" s="1">
        <v>1</v>
      </c>
      <c r="F422" s="1"/>
      <c r="G422" s="1">
        <v>2</v>
      </c>
      <c r="H422" s="1" t="str">
        <f>VLOOKUP(J422,Tables!$J$2:$K$636,2)</f>
        <v>B. Conceptual</v>
      </c>
      <c r="I422" s="1" t="str">
        <f>VLOOKUP(K422,Tables!$A$2:$B$99,2)</f>
        <v>2. Understand</v>
      </c>
      <c r="J422" s="1" t="s">
        <v>1172</v>
      </c>
      <c r="K422" s="1" t="s">
        <v>737</v>
      </c>
    </row>
    <row r="423" spans="1:11" x14ac:dyDescent="0.25">
      <c r="A423" s="1" t="s">
        <v>40</v>
      </c>
      <c r="B423" s="1">
        <f>VLOOKUP(A423,Tables!$F$2:$G$15,2)</f>
        <v>2</v>
      </c>
      <c r="C423" s="1" t="s">
        <v>24</v>
      </c>
      <c r="D423" s="1">
        <v>1</v>
      </c>
      <c r="E423" s="1">
        <v>1</v>
      </c>
      <c r="F423" s="1"/>
      <c r="G423" s="1">
        <v>3</v>
      </c>
      <c r="H423" s="1" t="str">
        <f>VLOOKUP(J423,Tables!$J$2:$K$636,2)</f>
        <v>B. Conceptual</v>
      </c>
      <c r="I423" s="1" t="str">
        <f>VLOOKUP(K423,Tables!$A$2:$B$99,2)</f>
        <v>2. Understand</v>
      </c>
      <c r="J423" s="1" t="s">
        <v>1173</v>
      </c>
      <c r="K423" s="1" t="s">
        <v>737</v>
      </c>
    </row>
    <row r="424" spans="1:11" x14ac:dyDescent="0.25">
      <c r="A424" s="1" t="s">
        <v>40</v>
      </c>
      <c r="B424" s="1">
        <f>VLOOKUP(A424,Tables!$F$2:$G$15,2)</f>
        <v>2</v>
      </c>
      <c r="C424" s="1" t="s">
        <v>24</v>
      </c>
      <c r="D424" s="1">
        <v>1</v>
      </c>
      <c r="E424" s="1">
        <v>1</v>
      </c>
      <c r="F424" s="1"/>
      <c r="G424" s="1">
        <v>4</v>
      </c>
      <c r="H424" s="1" t="str">
        <f>VLOOKUP(J424,Tables!$J$2:$K$636,2)</f>
        <v>A. Factual</v>
      </c>
      <c r="I424" s="1" t="str">
        <f>VLOOKUP(K424,Tables!$A$2:$B$99,2)</f>
        <v>2. Understand</v>
      </c>
      <c r="J424" s="1" t="s">
        <v>1174</v>
      </c>
      <c r="K424" s="1" t="s">
        <v>737</v>
      </c>
    </row>
    <row r="425" spans="1:11" x14ac:dyDescent="0.25">
      <c r="A425" s="1" t="s">
        <v>40</v>
      </c>
      <c r="B425" s="1">
        <f>VLOOKUP(A425,Tables!$F$2:$G$15,2)</f>
        <v>2</v>
      </c>
      <c r="C425" s="1" t="s">
        <v>24</v>
      </c>
      <c r="D425" s="1">
        <v>1</v>
      </c>
      <c r="E425" s="1">
        <v>1</v>
      </c>
      <c r="F425" s="1"/>
      <c r="G425" s="1">
        <v>5</v>
      </c>
      <c r="H425" s="1" t="str">
        <f>VLOOKUP(J425,Tables!$J$2:$K$636,2)</f>
        <v>B. Conceptual</v>
      </c>
      <c r="I425" s="1" t="str">
        <f>VLOOKUP(K425,Tables!$A$2:$B$99,2)</f>
        <v>2. Understand</v>
      </c>
      <c r="J425" s="1" t="s">
        <v>1175</v>
      </c>
      <c r="K425" s="1" t="s">
        <v>737</v>
      </c>
    </row>
    <row r="426" spans="1:11" x14ac:dyDescent="0.25">
      <c r="A426" s="1" t="s">
        <v>40</v>
      </c>
      <c r="B426" s="1">
        <f>VLOOKUP(A426,Tables!$F$2:$G$15,2)</f>
        <v>2</v>
      </c>
      <c r="C426" s="1" t="s">
        <v>24</v>
      </c>
      <c r="D426" s="1">
        <v>1</v>
      </c>
      <c r="E426" s="1">
        <v>1</v>
      </c>
      <c r="F426" s="1"/>
      <c r="G426" s="1">
        <v>6</v>
      </c>
      <c r="H426" s="1" t="str">
        <f>VLOOKUP(J426,Tables!$J$2:$K$636,2)</f>
        <v>B. Conceptual</v>
      </c>
      <c r="I426" s="1" t="str">
        <f>VLOOKUP(K426,Tables!$A$2:$B$99,2)</f>
        <v>2. Understand</v>
      </c>
      <c r="J426" s="1" t="s">
        <v>1176</v>
      </c>
      <c r="K426" s="1" t="s">
        <v>737</v>
      </c>
    </row>
    <row r="427" spans="1:11" x14ac:dyDescent="0.25">
      <c r="A427" s="1" t="s">
        <v>40</v>
      </c>
      <c r="B427" s="1">
        <f>VLOOKUP(A427,Tables!$F$2:$G$15,2)</f>
        <v>2</v>
      </c>
      <c r="C427" s="1" t="s">
        <v>24</v>
      </c>
      <c r="D427" s="1">
        <v>1</v>
      </c>
      <c r="E427" s="1">
        <v>1</v>
      </c>
      <c r="F427" s="1"/>
      <c r="G427" s="1">
        <v>7</v>
      </c>
      <c r="H427" s="1" t="str">
        <f>VLOOKUP(J427,Tables!$J$2:$K$636,2)</f>
        <v>B. Conceptual</v>
      </c>
      <c r="I427" s="1" t="str">
        <f>VLOOKUP(K427,Tables!$A$2:$B$99,2)</f>
        <v>2. Understand</v>
      </c>
      <c r="J427" s="1" t="s">
        <v>1177</v>
      </c>
      <c r="K427" s="1" t="s">
        <v>737</v>
      </c>
    </row>
    <row r="428" spans="1:11" x14ac:dyDescent="0.25">
      <c r="A428" s="1" t="s">
        <v>40</v>
      </c>
      <c r="B428" s="1">
        <f>VLOOKUP(A428,Tables!$F$2:$G$15,2)</f>
        <v>2</v>
      </c>
      <c r="C428" s="1" t="s">
        <v>24</v>
      </c>
      <c r="D428" s="1">
        <v>1</v>
      </c>
      <c r="E428" s="1">
        <v>1</v>
      </c>
      <c r="F428" s="1"/>
      <c r="G428" s="1">
        <v>8</v>
      </c>
      <c r="H428" s="1" t="str">
        <f>VLOOKUP(J428,Tables!$J$2:$K$636,2)</f>
        <v>A. Factual</v>
      </c>
      <c r="I428" s="1" t="str">
        <f>VLOOKUP(K428,Tables!$A$2:$B$99,2)</f>
        <v>2. Understand</v>
      </c>
      <c r="J428" s="1" t="s">
        <v>1178</v>
      </c>
      <c r="K428" s="1" t="s">
        <v>737</v>
      </c>
    </row>
    <row r="429" spans="1:11" x14ac:dyDescent="0.25">
      <c r="A429" s="1" t="s">
        <v>40</v>
      </c>
      <c r="B429" s="1">
        <f>VLOOKUP(A429,Tables!$F$2:$G$15,2)</f>
        <v>2</v>
      </c>
      <c r="C429" s="1" t="s">
        <v>24</v>
      </c>
      <c r="D429" s="1">
        <v>1</v>
      </c>
      <c r="E429" s="1">
        <v>1</v>
      </c>
      <c r="F429" s="1"/>
      <c r="G429" s="1">
        <v>9</v>
      </c>
      <c r="H429" s="1" t="str">
        <f>VLOOKUP(J429,Tables!$J$2:$K$636,2)</f>
        <v>A. Factual</v>
      </c>
      <c r="I429" s="1" t="str">
        <f>VLOOKUP(K429,Tables!$A$2:$B$99,2)</f>
        <v>2. Understand</v>
      </c>
      <c r="J429" s="1" t="s">
        <v>1179</v>
      </c>
      <c r="K429" s="1" t="s">
        <v>737</v>
      </c>
    </row>
    <row r="430" spans="1:11" x14ac:dyDescent="0.25">
      <c r="A430" s="1" t="s">
        <v>40</v>
      </c>
      <c r="B430" s="1">
        <f>VLOOKUP(A430,Tables!$F$2:$G$15,2)</f>
        <v>2</v>
      </c>
      <c r="C430" s="1" t="s">
        <v>24</v>
      </c>
      <c r="D430" s="1">
        <v>1</v>
      </c>
      <c r="E430" s="1">
        <v>1</v>
      </c>
      <c r="F430" s="1"/>
      <c r="G430" s="1">
        <v>10</v>
      </c>
      <c r="H430" s="1" t="str">
        <f>VLOOKUP(J430,Tables!$J$2:$K$636,2)</f>
        <v>A. Factual</v>
      </c>
      <c r="I430" s="1" t="str">
        <f>VLOOKUP(K430,Tables!$A$2:$B$99,2)</f>
        <v>1. Remember</v>
      </c>
      <c r="J430" s="1" t="s">
        <v>1171</v>
      </c>
      <c r="K430" s="1" t="s">
        <v>715</v>
      </c>
    </row>
    <row r="431" spans="1:11" x14ac:dyDescent="0.25">
      <c r="A431" s="1" t="s">
        <v>40</v>
      </c>
      <c r="B431" s="1">
        <f>VLOOKUP(A431,Tables!$F$2:$G$15,2)</f>
        <v>2</v>
      </c>
      <c r="C431" s="1" t="s">
        <v>24</v>
      </c>
      <c r="D431" s="1">
        <v>1</v>
      </c>
      <c r="E431" s="1">
        <v>1</v>
      </c>
      <c r="F431" s="1"/>
      <c r="G431" s="1">
        <v>11</v>
      </c>
      <c r="H431" s="1" t="str">
        <f>VLOOKUP(J431,Tables!$J$2:$K$636,2)</f>
        <v>B. Conceptual</v>
      </c>
      <c r="I431" s="1" t="str">
        <f>VLOOKUP(K431,Tables!$A$2:$B$99,2)</f>
        <v>1. Remember</v>
      </c>
      <c r="J431" s="1" t="s">
        <v>1172</v>
      </c>
      <c r="K431" s="1" t="s">
        <v>715</v>
      </c>
    </row>
    <row r="432" spans="1:11" x14ac:dyDescent="0.25">
      <c r="A432" s="1" t="s">
        <v>40</v>
      </c>
      <c r="B432" s="1">
        <f>VLOOKUP(A432,Tables!$F$2:$G$15,2)</f>
        <v>2</v>
      </c>
      <c r="C432" s="1" t="s">
        <v>24</v>
      </c>
      <c r="D432" s="1">
        <v>1</v>
      </c>
      <c r="E432" s="1">
        <v>1</v>
      </c>
      <c r="F432" s="1"/>
      <c r="G432" s="1">
        <v>12</v>
      </c>
      <c r="H432" s="1" t="str">
        <f>VLOOKUP(J432,Tables!$J$2:$K$636,2)</f>
        <v>B. Conceptual</v>
      </c>
      <c r="I432" s="1" t="str">
        <f>VLOOKUP(K432,Tables!$A$2:$B$99,2)</f>
        <v>1. Remember</v>
      </c>
      <c r="J432" s="1" t="s">
        <v>1173</v>
      </c>
      <c r="K432" s="1" t="s">
        <v>715</v>
      </c>
    </row>
    <row r="433" spans="1:11" x14ac:dyDescent="0.25">
      <c r="A433" s="1" t="s">
        <v>40</v>
      </c>
      <c r="B433" s="1">
        <f>VLOOKUP(A433,Tables!$F$2:$G$15,2)</f>
        <v>2</v>
      </c>
      <c r="C433" s="1" t="s">
        <v>24</v>
      </c>
      <c r="D433" s="1">
        <v>1</v>
      </c>
      <c r="E433" s="1">
        <v>1</v>
      </c>
      <c r="F433" s="1"/>
      <c r="G433" s="1">
        <v>13</v>
      </c>
      <c r="H433" s="1" t="str">
        <f>VLOOKUP(J433,Tables!$J$2:$K$636,2)</f>
        <v>A. Factual</v>
      </c>
      <c r="I433" s="1" t="str">
        <f>VLOOKUP(K433,Tables!$A$2:$B$99,2)</f>
        <v>1. Remember</v>
      </c>
      <c r="J433" s="1" t="s">
        <v>1174</v>
      </c>
      <c r="K433" s="1" t="s">
        <v>715</v>
      </c>
    </row>
    <row r="434" spans="1:11" x14ac:dyDescent="0.25">
      <c r="A434" s="1" t="s">
        <v>40</v>
      </c>
      <c r="B434" s="1">
        <f>VLOOKUP(A434,Tables!$F$2:$G$15,2)</f>
        <v>2</v>
      </c>
      <c r="C434" s="1" t="s">
        <v>24</v>
      </c>
      <c r="D434" s="1">
        <v>1</v>
      </c>
      <c r="E434" s="1">
        <v>1</v>
      </c>
      <c r="F434" s="1"/>
      <c r="G434" s="1">
        <v>14</v>
      </c>
      <c r="H434" s="1" t="str">
        <f>VLOOKUP(J434,Tables!$J$2:$K$636,2)</f>
        <v>B. Conceptual</v>
      </c>
      <c r="I434" s="1" t="str">
        <f>VLOOKUP(K434,Tables!$A$2:$B$99,2)</f>
        <v>1. Remember</v>
      </c>
      <c r="J434" s="1" t="s">
        <v>1175</v>
      </c>
      <c r="K434" s="1" t="s">
        <v>715</v>
      </c>
    </row>
    <row r="435" spans="1:11" x14ac:dyDescent="0.25">
      <c r="A435" s="1" t="s">
        <v>40</v>
      </c>
      <c r="B435" s="1">
        <f>VLOOKUP(A435,Tables!$F$2:$G$15,2)</f>
        <v>2</v>
      </c>
      <c r="C435" s="1" t="s">
        <v>24</v>
      </c>
      <c r="D435" s="1">
        <v>1</v>
      </c>
      <c r="E435" s="1">
        <v>1</v>
      </c>
      <c r="F435" s="1"/>
      <c r="G435" s="1">
        <v>15</v>
      </c>
      <c r="H435" s="1" t="str">
        <f>VLOOKUP(J435,Tables!$J$2:$K$636,2)</f>
        <v>B. Conceptual</v>
      </c>
      <c r="I435" s="1" t="str">
        <f>VLOOKUP(K435,Tables!$A$2:$B$99,2)</f>
        <v>1. Remember</v>
      </c>
      <c r="J435" s="1" t="s">
        <v>1176</v>
      </c>
      <c r="K435" s="1" t="s">
        <v>715</v>
      </c>
    </row>
    <row r="436" spans="1:11" x14ac:dyDescent="0.25">
      <c r="A436" s="1" t="s">
        <v>40</v>
      </c>
      <c r="B436" s="1">
        <f>VLOOKUP(A436,Tables!$F$2:$G$15,2)</f>
        <v>2</v>
      </c>
      <c r="C436" s="1" t="s">
        <v>24</v>
      </c>
      <c r="D436" s="1">
        <v>1</v>
      </c>
      <c r="E436" s="1">
        <v>1</v>
      </c>
      <c r="F436" s="1"/>
      <c r="G436" s="1">
        <v>16</v>
      </c>
      <c r="H436" s="1" t="str">
        <f>VLOOKUP(J436,Tables!$J$2:$K$636,2)</f>
        <v>B. Conceptual</v>
      </c>
      <c r="I436" s="1" t="str">
        <f>VLOOKUP(K436,Tables!$A$2:$B$99,2)</f>
        <v>1. Remember</v>
      </c>
      <c r="J436" s="1" t="s">
        <v>1177</v>
      </c>
      <c r="K436" s="1" t="s">
        <v>715</v>
      </c>
    </row>
    <row r="437" spans="1:11" x14ac:dyDescent="0.25">
      <c r="A437" s="1" t="s">
        <v>40</v>
      </c>
      <c r="B437" s="1">
        <f>VLOOKUP(A437,Tables!$F$2:$G$15,2)</f>
        <v>2</v>
      </c>
      <c r="C437" s="1" t="s">
        <v>24</v>
      </c>
      <c r="D437" s="1">
        <v>1</v>
      </c>
      <c r="E437" s="1">
        <v>1</v>
      </c>
      <c r="F437" s="1"/>
      <c r="G437" s="1">
        <v>17</v>
      </c>
      <c r="H437" s="1" t="str">
        <f>VLOOKUP(J437,Tables!$J$2:$K$636,2)</f>
        <v>A. Factual</v>
      </c>
      <c r="I437" s="1" t="str">
        <f>VLOOKUP(K437,Tables!$A$2:$B$99,2)</f>
        <v>1. Remember</v>
      </c>
      <c r="J437" s="1" t="s">
        <v>1178</v>
      </c>
      <c r="K437" s="1" t="s">
        <v>715</v>
      </c>
    </row>
    <row r="438" spans="1:11" x14ac:dyDescent="0.25">
      <c r="A438" s="1" t="s">
        <v>40</v>
      </c>
      <c r="B438" s="1">
        <f>VLOOKUP(A438,Tables!$F$2:$G$15,2)</f>
        <v>2</v>
      </c>
      <c r="C438" s="1" t="s">
        <v>24</v>
      </c>
      <c r="D438" s="1">
        <v>1</v>
      </c>
      <c r="E438" s="1">
        <v>1</v>
      </c>
      <c r="F438" s="1"/>
      <c r="G438" s="1">
        <v>18</v>
      </c>
      <c r="H438" s="1" t="str">
        <f>VLOOKUP(J438,Tables!$J$2:$K$636,2)</f>
        <v>A. Factual</v>
      </c>
      <c r="I438" s="1" t="str">
        <f>VLOOKUP(K438,Tables!$A$2:$B$99,2)</f>
        <v>1. Remember</v>
      </c>
      <c r="J438" s="1" t="s">
        <v>1179</v>
      </c>
      <c r="K438" s="1" t="s">
        <v>715</v>
      </c>
    </row>
    <row r="439" spans="1:11" x14ac:dyDescent="0.25">
      <c r="A439" s="1" t="s">
        <v>40</v>
      </c>
      <c r="B439" s="1">
        <f>VLOOKUP(A439,Tables!$F$2:$G$15,2)</f>
        <v>2</v>
      </c>
      <c r="C439" s="1" t="s">
        <v>24</v>
      </c>
      <c r="D439" s="1">
        <v>2</v>
      </c>
      <c r="E439" s="1">
        <v>2</v>
      </c>
      <c r="F439" s="1"/>
      <c r="G439" s="1">
        <v>1</v>
      </c>
      <c r="H439" s="1" t="str">
        <f>VLOOKUP(J439,Tables!$J$2:$K$636,2)</f>
        <v>B. Conceptual</v>
      </c>
      <c r="I439" s="1" t="str">
        <f>VLOOKUP(K439,Tables!$A$2:$B$99,2)</f>
        <v>2. Understand</v>
      </c>
      <c r="J439" s="1" t="s">
        <v>992</v>
      </c>
      <c r="K439" s="1" t="s">
        <v>730</v>
      </c>
    </row>
    <row r="440" spans="1:11" x14ac:dyDescent="0.25">
      <c r="A440" s="1" t="s">
        <v>40</v>
      </c>
      <c r="B440" s="1">
        <f>VLOOKUP(A440,Tables!$F$2:$G$15,2)</f>
        <v>2</v>
      </c>
      <c r="C440" s="1" t="s">
        <v>24</v>
      </c>
      <c r="D440" s="1">
        <v>2</v>
      </c>
      <c r="E440" s="1">
        <v>2</v>
      </c>
      <c r="F440" s="1"/>
      <c r="G440" s="1">
        <v>2</v>
      </c>
      <c r="H440" s="1" t="str">
        <f>VLOOKUP(J440,Tables!$J$2:$K$636,2)</f>
        <v>A. Factual</v>
      </c>
      <c r="I440" s="1" t="str">
        <f>VLOOKUP(K440,Tables!$A$2:$B$99,2)</f>
        <v>2. Understand</v>
      </c>
      <c r="J440" s="1" t="s">
        <v>1180</v>
      </c>
      <c r="K440" s="1" t="s">
        <v>706</v>
      </c>
    </row>
    <row r="441" spans="1:11" x14ac:dyDescent="0.25">
      <c r="A441" s="1" t="s">
        <v>40</v>
      </c>
      <c r="B441" s="1">
        <f>VLOOKUP(A441,Tables!$F$2:$G$15,2)</f>
        <v>2</v>
      </c>
      <c r="C441" s="1" t="s">
        <v>24</v>
      </c>
      <c r="D441" s="1">
        <v>2</v>
      </c>
      <c r="E441" s="1">
        <v>2</v>
      </c>
      <c r="F441" s="1"/>
      <c r="G441" s="1">
        <v>3</v>
      </c>
      <c r="H441" s="1" t="str">
        <f>VLOOKUP(J441,Tables!$J$2:$K$636,2)</f>
        <v>A. Factual</v>
      </c>
      <c r="I441" s="1" t="str">
        <f>VLOOKUP(K441,Tables!$A$2:$B$99,2)</f>
        <v>1. Remember</v>
      </c>
      <c r="J441" s="1" t="s">
        <v>1180</v>
      </c>
      <c r="K441" s="1" t="s">
        <v>715</v>
      </c>
    </row>
    <row r="442" spans="1:11" x14ac:dyDescent="0.25">
      <c r="A442" s="1" t="s">
        <v>40</v>
      </c>
      <c r="B442" s="1">
        <f>VLOOKUP(A442,Tables!$F$2:$G$15,2)</f>
        <v>2</v>
      </c>
      <c r="C442" s="1" t="s">
        <v>24</v>
      </c>
      <c r="D442" s="1">
        <v>2</v>
      </c>
      <c r="E442" s="1">
        <v>2</v>
      </c>
      <c r="F442" s="1"/>
      <c r="G442" s="1">
        <v>4</v>
      </c>
      <c r="H442" s="1" t="str">
        <f>VLOOKUP(J442,Tables!$J$2:$K$636,2)</f>
        <v>A. Factual</v>
      </c>
      <c r="I442" s="1" t="str">
        <f>VLOOKUP(K442,Tables!$A$2:$B$99,2)</f>
        <v>3. Apply</v>
      </c>
      <c r="J442" s="1" t="s">
        <v>1178</v>
      </c>
      <c r="K442" s="1" t="s">
        <v>740</v>
      </c>
    </row>
    <row r="443" spans="1:11" x14ac:dyDescent="0.25">
      <c r="A443" s="1" t="s">
        <v>40</v>
      </c>
      <c r="B443" s="1">
        <f>VLOOKUP(A443,Tables!$F$2:$G$15,2)</f>
        <v>2</v>
      </c>
      <c r="C443" s="1" t="s">
        <v>24</v>
      </c>
      <c r="D443" s="1">
        <v>2</v>
      </c>
      <c r="E443" s="1">
        <v>2</v>
      </c>
      <c r="F443" s="1"/>
      <c r="G443" s="1">
        <v>5</v>
      </c>
      <c r="H443" s="1" t="str">
        <f>VLOOKUP(J443,Tables!$J$2:$K$636,2)</f>
        <v>A. Factual</v>
      </c>
      <c r="I443" s="1" t="str">
        <f>VLOOKUP(K443,Tables!$A$2:$B$99,2)</f>
        <v>3. Apply</v>
      </c>
      <c r="J443" s="1" t="s">
        <v>1179</v>
      </c>
      <c r="K443" s="1" t="s">
        <v>740</v>
      </c>
    </row>
    <row r="444" spans="1:11" x14ac:dyDescent="0.25">
      <c r="A444" s="1" t="s">
        <v>40</v>
      </c>
      <c r="B444" s="1">
        <f>VLOOKUP(A444,Tables!$F$2:$G$15,2)</f>
        <v>2</v>
      </c>
      <c r="C444" s="1" t="s">
        <v>24</v>
      </c>
      <c r="D444" s="1">
        <v>3</v>
      </c>
      <c r="E444" s="1">
        <v>3</v>
      </c>
      <c r="F444" s="1"/>
      <c r="G444" s="1">
        <v>1</v>
      </c>
      <c r="H444" s="1" t="str">
        <f>VLOOKUP(J444,Tables!$J$2:$K$636,2)</f>
        <v>B. Conceptual</v>
      </c>
      <c r="I444" s="1" t="str">
        <f>VLOOKUP(K444,Tables!$A$2:$B$99,2)</f>
        <v>1. Remember</v>
      </c>
      <c r="J444" s="1" t="s">
        <v>1181</v>
      </c>
      <c r="K444" s="1" t="s">
        <v>794</v>
      </c>
    </row>
    <row r="445" spans="1:11" x14ac:dyDescent="0.25">
      <c r="A445" s="1" t="s">
        <v>40</v>
      </c>
      <c r="B445" s="1">
        <f>VLOOKUP(A445,Tables!$F$2:$G$15,2)</f>
        <v>2</v>
      </c>
      <c r="C445" s="1" t="s">
        <v>24</v>
      </c>
      <c r="D445" s="1">
        <v>3</v>
      </c>
      <c r="E445" s="1">
        <v>3</v>
      </c>
      <c r="F445" s="1"/>
      <c r="G445" s="1">
        <v>2</v>
      </c>
      <c r="H445" s="1" t="str">
        <f>VLOOKUP(J445,Tables!$J$2:$K$636,2)</f>
        <v>B. Conceptual</v>
      </c>
      <c r="I445" s="1" t="str">
        <f>VLOOKUP(K445,Tables!$A$2:$B$99,2)</f>
        <v>2. Understand</v>
      </c>
      <c r="J445" s="1" t="s">
        <v>968</v>
      </c>
      <c r="K445" s="1" t="s">
        <v>706</v>
      </c>
    </row>
    <row r="446" spans="1:11" x14ac:dyDescent="0.25">
      <c r="A446" s="1" t="s">
        <v>40</v>
      </c>
      <c r="B446" s="1">
        <f>VLOOKUP(A446,Tables!$F$2:$G$15,2)</f>
        <v>2</v>
      </c>
      <c r="C446" s="1" t="s">
        <v>24</v>
      </c>
      <c r="D446" s="1">
        <v>3</v>
      </c>
      <c r="E446" s="1">
        <v>3</v>
      </c>
      <c r="F446" s="1"/>
      <c r="G446" s="1">
        <v>3</v>
      </c>
      <c r="H446" s="1" t="str">
        <f>VLOOKUP(J446,Tables!$J$2:$K$636,2)</f>
        <v>B. Conceptual</v>
      </c>
      <c r="I446" s="1" t="str">
        <f>VLOOKUP(K446,Tables!$A$2:$B$99,2)</f>
        <v>1. Remember</v>
      </c>
      <c r="J446" s="1" t="s">
        <v>1182</v>
      </c>
      <c r="K446" s="1" t="s">
        <v>715</v>
      </c>
    </row>
    <row r="447" spans="1:11" x14ac:dyDescent="0.25">
      <c r="A447" s="1" t="s">
        <v>40</v>
      </c>
      <c r="B447" s="1">
        <f>VLOOKUP(A447,Tables!$F$2:$G$15,2)</f>
        <v>2</v>
      </c>
      <c r="C447" s="1" t="s">
        <v>24</v>
      </c>
      <c r="D447" s="1">
        <v>3</v>
      </c>
      <c r="E447" s="1">
        <v>3</v>
      </c>
      <c r="F447" s="1"/>
      <c r="G447" s="1">
        <v>4</v>
      </c>
      <c r="H447" s="1" t="str">
        <f>VLOOKUP(J447,Tables!$J$2:$K$636,2)</f>
        <v>B. Conceptual</v>
      </c>
      <c r="I447" s="1" t="str">
        <f>VLOOKUP(K447,Tables!$A$2:$B$99,2)</f>
        <v>2. Understand</v>
      </c>
      <c r="J447" s="1" t="s">
        <v>1181</v>
      </c>
      <c r="K447" s="1" t="s">
        <v>737</v>
      </c>
    </row>
    <row r="448" spans="1:11" x14ac:dyDescent="0.25">
      <c r="A448" s="1" t="s">
        <v>41</v>
      </c>
      <c r="B448" s="1">
        <f>VLOOKUP(A448,Tables!$F$2:$G$15,2)</f>
        <v>2</v>
      </c>
      <c r="C448" s="1" t="s">
        <v>20</v>
      </c>
      <c r="D448" s="1">
        <v>1</v>
      </c>
      <c r="E448" s="1">
        <v>1</v>
      </c>
      <c r="F448" s="1"/>
      <c r="G448" s="1">
        <v>1</v>
      </c>
      <c r="H448" s="1" t="str">
        <f>VLOOKUP(J448,Tables!$J$2:$K$636,2)</f>
        <v>C. Procedural</v>
      </c>
      <c r="I448" s="1" t="str">
        <f>VLOOKUP(K448,Tables!$A$2:$B$99,2)</f>
        <v>3. Apply</v>
      </c>
      <c r="J448" s="1" t="s">
        <v>1183</v>
      </c>
      <c r="K448" s="1" t="s">
        <v>740</v>
      </c>
    </row>
    <row r="449" spans="1:11" x14ac:dyDescent="0.25">
      <c r="A449" s="1" t="s">
        <v>41</v>
      </c>
      <c r="B449" s="1">
        <f>VLOOKUP(A449,Tables!$F$2:$G$15,2)</f>
        <v>2</v>
      </c>
      <c r="C449" s="1" t="s">
        <v>20</v>
      </c>
      <c r="D449" s="1">
        <v>1</v>
      </c>
      <c r="E449" s="1">
        <v>1</v>
      </c>
      <c r="F449" s="1"/>
      <c r="G449" s="1">
        <v>2</v>
      </c>
      <c r="H449" s="1" t="str">
        <f>VLOOKUP(J449,Tables!$J$2:$K$636,2)</f>
        <v>C. Procedural</v>
      </c>
      <c r="I449" s="1" t="str">
        <f>VLOOKUP(K449,Tables!$A$2:$B$99,2)</f>
        <v>5. Evaluate</v>
      </c>
      <c r="J449" s="1" t="s">
        <v>1184</v>
      </c>
      <c r="K449" s="1" t="s">
        <v>901</v>
      </c>
    </row>
    <row r="450" spans="1:11" x14ac:dyDescent="0.25">
      <c r="A450" s="1" t="s">
        <v>41</v>
      </c>
      <c r="B450" s="1">
        <f>VLOOKUP(A450,Tables!$F$2:$G$15,2)</f>
        <v>2</v>
      </c>
      <c r="C450" s="1" t="s">
        <v>20</v>
      </c>
      <c r="D450" s="1">
        <v>1</v>
      </c>
      <c r="E450" s="1">
        <v>1</v>
      </c>
      <c r="F450" s="1"/>
      <c r="G450" s="1">
        <v>3</v>
      </c>
      <c r="H450" s="1" t="str">
        <f>VLOOKUP(J450,Tables!$J$2:$K$636,2)</f>
        <v>A. Factual</v>
      </c>
      <c r="I450" s="1" t="str">
        <f>VLOOKUP(K450,Tables!$A$2:$B$99,2)</f>
        <v>1. Remember</v>
      </c>
      <c r="J450" s="1" t="s">
        <v>1185</v>
      </c>
      <c r="K450" s="1" t="s">
        <v>711</v>
      </c>
    </row>
    <row r="451" spans="1:11" x14ac:dyDescent="0.25">
      <c r="A451" s="1" t="s">
        <v>41</v>
      </c>
      <c r="B451" s="1">
        <f>VLOOKUP(A451,Tables!$F$2:$G$15,2)</f>
        <v>2</v>
      </c>
      <c r="C451" s="1" t="s">
        <v>20</v>
      </c>
      <c r="D451" s="1">
        <v>2</v>
      </c>
      <c r="E451" s="1">
        <v>2</v>
      </c>
      <c r="F451" s="1"/>
      <c r="G451" s="1">
        <v>1</v>
      </c>
      <c r="H451" s="1" t="str">
        <f>VLOOKUP(J451,Tables!$J$2:$K$636,2)</f>
        <v>B. Conceptual</v>
      </c>
      <c r="I451" s="1" t="str">
        <f>VLOOKUP(K451,Tables!$A$2:$B$99,2)</f>
        <v>3. Apply</v>
      </c>
      <c r="J451" s="1" t="s">
        <v>850</v>
      </c>
      <c r="K451" s="1" t="s">
        <v>703</v>
      </c>
    </row>
    <row r="452" spans="1:11" x14ac:dyDescent="0.25">
      <c r="A452" s="1" t="s">
        <v>41</v>
      </c>
      <c r="B452" s="1">
        <f>VLOOKUP(A452,Tables!$F$2:$G$15,2)</f>
        <v>2</v>
      </c>
      <c r="C452" s="1" t="s">
        <v>20</v>
      </c>
      <c r="D452" s="1">
        <v>2</v>
      </c>
      <c r="E452" s="1">
        <v>2</v>
      </c>
      <c r="F452" s="1"/>
      <c r="G452" s="1">
        <v>2</v>
      </c>
      <c r="H452" s="1" t="str">
        <f>VLOOKUP(J452,Tables!$J$2:$K$636,2)</f>
        <v>B. Conceptual</v>
      </c>
      <c r="I452" s="1" t="str">
        <f>VLOOKUP(K452,Tables!$A$2:$B$99,2)</f>
        <v>2. Understand</v>
      </c>
      <c r="J452" s="1" t="s">
        <v>850</v>
      </c>
      <c r="K452" s="1" t="s">
        <v>763</v>
      </c>
    </row>
    <row r="453" spans="1:11" x14ac:dyDescent="0.25">
      <c r="A453" s="1" t="s">
        <v>41</v>
      </c>
      <c r="B453" s="1">
        <f>VLOOKUP(A453,Tables!$F$2:$G$15,2)</f>
        <v>2</v>
      </c>
      <c r="C453" s="1" t="s">
        <v>20</v>
      </c>
      <c r="D453" s="1">
        <v>3</v>
      </c>
      <c r="E453" s="1">
        <v>3</v>
      </c>
      <c r="F453" s="1"/>
      <c r="G453" s="1">
        <v>1</v>
      </c>
      <c r="H453" s="1" t="str">
        <f>VLOOKUP(J453,Tables!$J$2:$K$636,2)</f>
        <v>B. Conceptual</v>
      </c>
      <c r="I453" s="1" t="str">
        <f>VLOOKUP(K453,Tables!$A$2:$B$99,2)</f>
        <v>6. Create</v>
      </c>
      <c r="J453" s="1" t="s">
        <v>1087</v>
      </c>
      <c r="K453" s="1" t="s">
        <v>788</v>
      </c>
    </row>
    <row r="454" spans="1:11" x14ac:dyDescent="0.25">
      <c r="A454" s="1" t="s">
        <v>41</v>
      </c>
      <c r="B454" s="1">
        <f>VLOOKUP(A454,Tables!$F$2:$G$15,2)</f>
        <v>2</v>
      </c>
      <c r="C454" s="1" t="s">
        <v>20</v>
      </c>
      <c r="D454" s="1">
        <v>3</v>
      </c>
      <c r="E454" s="1">
        <v>3</v>
      </c>
      <c r="F454" s="1"/>
      <c r="G454" s="1">
        <v>2</v>
      </c>
      <c r="H454" s="1" t="str">
        <f>VLOOKUP(J454,Tables!$J$2:$K$636,2)</f>
        <v>C. Procedural</v>
      </c>
      <c r="I454" s="1" t="str">
        <f>VLOOKUP(K454,Tables!$A$2:$B$99,2)</f>
        <v>3. Apply</v>
      </c>
      <c r="J454" s="1" t="s">
        <v>1144</v>
      </c>
      <c r="K454" s="1" t="s">
        <v>740</v>
      </c>
    </row>
    <row r="455" spans="1:11" x14ac:dyDescent="0.25">
      <c r="A455" s="1" t="s">
        <v>41</v>
      </c>
      <c r="B455" s="1">
        <f>VLOOKUP(A455,Tables!$F$2:$G$15,2)</f>
        <v>2</v>
      </c>
      <c r="C455" s="1" t="s">
        <v>20</v>
      </c>
      <c r="D455" s="1">
        <v>3</v>
      </c>
      <c r="E455" s="1">
        <v>3</v>
      </c>
      <c r="F455" s="1"/>
      <c r="G455" s="1">
        <v>3</v>
      </c>
      <c r="H455" s="1" t="str">
        <f>VLOOKUP(J455,Tables!$J$2:$K$636,2)</f>
        <v>B. Conceptual</v>
      </c>
      <c r="I455" s="1" t="str">
        <f>VLOOKUP(K455,Tables!$A$2:$B$99,2)</f>
        <v>1. Remember</v>
      </c>
      <c r="J455" s="1" t="s">
        <v>1007</v>
      </c>
      <c r="K455" s="1" t="s">
        <v>715</v>
      </c>
    </row>
    <row r="456" spans="1:11" x14ac:dyDescent="0.25">
      <c r="A456" s="1" t="s">
        <v>41</v>
      </c>
      <c r="B456" s="1">
        <f>VLOOKUP(A456,Tables!$F$2:$G$15,2)</f>
        <v>2</v>
      </c>
      <c r="C456" s="1" t="s">
        <v>20</v>
      </c>
      <c r="D456" s="1">
        <v>3</v>
      </c>
      <c r="E456" s="1">
        <v>3</v>
      </c>
      <c r="F456" s="1"/>
      <c r="G456" s="1">
        <v>4</v>
      </c>
      <c r="H456" s="1" t="str">
        <f>VLOOKUP(J456,Tables!$J$2:$K$636,2)</f>
        <v>B. Conceptual</v>
      </c>
      <c r="I456" s="1" t="str">
        <f>VLOOKUP(K456,Tables!$A$2:$B$99,2)</f>
        <v>6. Create</v>
      </c>
      <c r="J456" s="1" t="s">
        <v>1186</v>
      </c>
      <c r="K456" s="1" t="s">
        <v>811</v>
      </c>
    </row>
    <row r="457" spans="1:11" x14ac:dyDescent="0.25">
      <c r="A457" s="1" t="s">
        <v>41</v>
      </c>
      <c r="B457" s="1">
        <f>VLOOKUP(A457,Tables!$F$2:$G$15,2)</f>
        <v>2</v>
      </c>
      <c r="C457" s="1" t="s">
        <v>20</v>
      </c>
      <c r="D457" s="1">
        <v>3</v>
      </c>
      <c r="E457" s="1">
        <v>3</v>
      </c>
      <c r="F457" s="1"/>
      <c r="G457" s="1">
        <v>5</v>
      </c>
      <c r="H457" s="1" t="str">
        <f>VLOOKUP(J457,Tables!$J$2:$K$636,2)</f>
        <v>B. Conceptual</v>
      </c>
      <c r="I457" s="1" t="str">
        <f>VLOOKUP(K457,Tables!$A$2:$B$99,2)</f>
        <v>3. Apply</v>
      </c>
      <c r="J457" s="1" t="s">
        <v>1186</v>
      </c>
      <c r="K457" s="1" t="s">
        <v>861</v>
      </c>
    </row>
    <row r="458" spans="1:11" x14ac:dyDescent="0.25">
      <c r="A458" s="1" t="s">
        <v>41</v>
      </c>
      <c r="B458" s="1">
        <f>VLOOKUP(A458,Tables!$F$2:$G$15,2)</f>
        <v>2</v>
      </c>
      <c r="C458" s="1" t="s">
        <v>21</v>
      </c>
      <c r="D458" s="1">
        <v>1</v>
      </c>
      <c r="E458" s="1">
        <v>1</v>
      </c>
      <c r="F458" s="1"/>
      <c r="G458" s="1"/>
      <c r="H458" s="1" t="str">
        <f>VLOOKUP(J458,Tables!$J$2:$K$636,2)</f>
        <v>B. Conceptual</v>
      </c>
      <c r="I458" s="1" t="str">
        <f>VLOOKUP(K458,Tables!$A$2:$B$99,2)</f>
        <v>2. Understand</v>
      </c>
      <c r="J458" s="1" t="s">
        <v>781</v>
      </c>
      <c r="K458" s="1" t="s">
        <v>706</v>
      </c>
    </row>
    <row r="459" spans="1:11" x14ac:dyDescent="0.25">
      <c r="A459" s="1" t="s">
        <v>41</v>
      </c>
      <c r="B459" s="1">
        <f>VLOOKUP(A459,Tables!$F$2:$G$15,2)</f>
        <v>2</v>
      </c>
      <c r="C459" s="1" t="s">
        <v>21</v>
      </c>
      <c r="D459" s="1">
        <v>2</v>
      </c>
      <c r="E459" s="1">
        <v>2</v>
      </c>
      <c r="F459" s="1"/>
      <c r="G459" s="1">
        <v>1</v>
      </c>
      <c r="H459" s="1" t="str">
        <f>VLOOKUP(J459,Tables!$J$2:$K$636,2)</f>
        <v>B. Conceptual</v>
      </c>
      <c r="I459" s="1" t="str">
        <f>VLOOKUP(K459,Tables!$A$2:$B$99,2)</f>
        <v>2. Understand</v>
      </c>
      <c r="J459" s="1" t="s">
        <v>1087</v>
      </c>
      <c r="K459" s="1" t="s">
        <v>753</v>
      </c>
    </row>
    <row r="460" spans="1:11" x14ac:dyDescent="0.25">
      <c r="A460" s="1" t="s">
        <v>41</v>
      </c>
      <c r="B460" s="1">
        <f>VLOOKUP(A460,Tables!$F$2:$G$15,2)</f>
        <v>2</v>
      </c>
      <c r="C460" s="1" t="s">
        <v>21</v>
      </c>
      <c r="D460" s="1">
        <v>2</v>
      </c>
      <c r="E460" s="1">
        <v>2</v>
      </c>
      <c r="F460" s="1"/>
      <c r="G460" s="1">
        <v>2</v>
      </c>
      <c r="H460" s="1" t="str">
        <f>VLOOKUP(J460,Tables!$J$2:$K$636,2)</f>
        <v>B. Conceptual</v>
      </c>
      <c r="I460" s="1" t="str">
        <f>VLOOKUP(K460,Tables!$A$2:$B$99,2)</f>
        <v>2. Understand</v>
      </c>
      <c r="J460" s="1" t="s">
        <v>1087</v>
      </c>
      <c r="K460" s="1" t="s">
        <v>753</v>
      </c>
    </row>
    <row r="461" spans="1:11" x14ac:dyDescent="0.25">
      <c r="A461" s="1" t="s">
        <v>41</v>
      </c>
      <c r="B461" s="1">
        <f>VLOOKUP(A461,Tables!$F$2:$G$15,2)</f>
        <v>2</v>
      </c>
      <c r="C461" s="1" t="s">
        <v>21</v>
      </c>
      <c r="D461" s="1">
        <v>2</v>
      </c>
      <c r="E461" s="1">
        <v>2</v>
      </c>
      <c r="F461" s="1"/>
      <c r="G461" s="1">
        <v>3</v>
      </c>
      <c r="H461" s="1" t="str">
        <f>VLOOKUP(J461,Tables!$J$2:$K$636,2)</f>
        <v>B. Conceptual</v>
      </c>
      <c r="I461" s="1" t="str">
        <f>VLOOKUP(K461,Tables!$A$2:$B$99,2)</f>
        <v>3. Apply</v>
      </c>
      <c r="J461" s="1" t="s">
        <v>1187</v>
      </c>
      <c r="K461" s="1" t="s">
        <v>740</v>
      </c>
    </row>
    <row r="462" spans="1:11" x14ac:dyDescent="0.25">
      <c r="A462" s="1" t="s">
        <v>41</v>
      </c>
      <c r="B462" s="1">
        <f>VLOOKUP(A462,Tables!$F$2:$G$15,2)</f>
        <v>2</v>
      </c>
      <c r="C462" s="1" t="s">
        <v>21</v>
      </c>
      <c r="D462" s="1">
        <v>3</v>
      </c>
      <c r="E462" s="1">
        <v>3</v>
      </c>
      <c r="F462" s="1"/>
      <c r="G462" s="1">
        <v>1</v>
      </c>
      <c r="H462" s="1" t="str">
        <f>VLOOKUP(J462,Tables!$J$2:$K$636,2)</f>
        <v>B. Conceptual</v>
      </c>
      <c r="I462" s="1" t="str">
        <f>VLOOKUP(K462,Tables!$A$2:$B$99,2)</f>
        <v>3. Apply</v>
      </c>
      <c r="J462" s="1" t="s">
        <v>1161</v>
      </c>
      <c r="K462" s="1" t="s">
        <v>746</v>
      </c>
    </row>
    <row r="463" spans="1:11" x14ac:dyDescent="0.25">
      <c r="A463" s="1" t="s">
        <v>41</v>
      </c>
      <c r="B463" s="1">
        <f>VLOOKUP(A463,Tables!$F$2:$G$15,2)</f>
        <v>2</v>
      </c>
      <c r="C463" s="1" t="s">
        <v>21</v>
      </c>
      <c r="D463" s="1">
        <v>3</v>
      </c>
      <c r="E463" s="1">
        <v>3</v>
      </c>
      <c r="F463" s="1"/>
      <c r="G463" s="1">
        <v>2</v>
      </c>
      <c r="H463" s="1" t="str">
        <f>VLOOKUP(J463,Tables!$J$2:$K$636,2)</f>
        <v>B. Conceptual</v>
      </c>
      <c r="I463" s="1" t="str">
        <f>VLOOKUP(K463,Tables!$A$2:$B$99,2)</f>
        <v>3. Apply</v>
      </c>
      <c r="J463" s="1" t="s">
        <v>1161</v>
      </c>
      <c r="K463" s="1" t="s">
        <v>703</v>
      </c>
    </row>
    <row r="464" spans="1:11" x14ac:dyDescent="0.25">
      <c r="A464" s="1" t="s">
        <v>41</v>
      </c>
      <c r="B464" s="1">
        <f>VLOOKUP(A464,Tables!$F$2:$G$15,2)</f>
        <v>2</v>
      </c>
      <c r="C464" s="1" t="s">
        <v>21</v>
      </c>
      <c r="D464" s="1">
        <v>3</v>
      </c>
      <c r="E464" s="1">
        <v>3</v>
      </c>
      <c r="F464" s="1"/>
      <c r="G464" s="1">
        <v>3</v>
      </c>
      <c r="H464" s="1" t="str">
        <f>VLOOKUP(J464,Tables!$J$2:$K$636,2)</f>
        <v>B. Conceptual</v>
      </c>
      <c r="I464" s="1" t="str">
        <f>VLOOKUP(K464,Tables!$A$2:$B$99,2)</f>
        <v>2. Understand</v>
      </c>
      <c r="J464" s="1" t="s">
        <v>1161</v>
      </c>
      <c r="K464" s="1" t="s">
        <v>717</v>
      </c>
    </row>
    <row r="465" spans="1:11" x14ac:dyDescent="0.25">
      <c r="A465" s="1" t="s">
        <v>41</v>
      </c>
      <c r="B465" s="1">
        <f>VLOOKUP(A465,Tables!$F$2:$G$15,2)</f>
        <v>2</v>
      </c>
      <c r="C465" s="1" t="s">
        <v>21</v>
      </c>
      <c r="D465" s="1">
        <v>3</v>
      </c>
      <c r="E465" s="1">
        <v>3</v>
      </c>
      <c r="F465" s="1" t="s">
        <v>12</v>
      </c>
      <c r="G465" s="1"/>
      <c r="H465" s="1" t="str">
        <f>VLOOKUP(J465,Tables!$J$2:$K$636,2)</f>
        <v>A. Factual</v>
      </c>
      <c r="I465" s="1" t="str">
        <f>VLOOKUP(K465,Tables!$A$2:$B$99,2)</f>
        <v>3. Apply</v>
      </c>
      <c r="J465" s="1" t="s">
        <v>1147</v>
      </c>
      <c r="K465" s="1" t="s">
        <v>740</v>
      </c>
    </row>
    <row r="466" spans="1:11" x14ac:dyDescent="0.25">
      <c r="A466" s="1" t="s">
        <v>41</v>
      </c>
      <c r="B466" s="1">
        <f>VLOOKUP(A466,Tables!$F$2:$G$15,2)</f>
        <v>2</v>
      </c>
      <c r="C466" s="1" t="s">
        <v>21</v>
      </c>
      <c r="D466" s="1">
        <v>3</v>
      </c>
      <c r="E466" s="1">
        <v>3</v>
      </c>
      <c r="F466" s="1" t="s">
        <v>13</v>
      </c>
      <c r="G466" s="1"/>
      <c r="H466" s="1" t="str">
        <f>VLOOKUP(J466,Tables!$J$2:$K$636,2)</f>
        <v>A. Factual</v>
      </c>
      <c r="I466" s="1" t="str">
        <f>VLOOKUP(K466,Tables!$A$2:$B$99,2)</f>
        <v>3. Apply</v>
      </c>
      <c r="J466" s="1" t="s">
        <v>831</v>
      </c>
      <c r="K466" s="1" t="s">
        <v>740</v>
      </c>
    </row>
    <row r="467" spans="1:11" x14ac:dyDescent="0.25">
      <c r="A467" s="1" t="s">
        <v>41</v>
      </c>
      <c r="B467" s="1">
        <f>VLOOKUP(A467,Tables!$F$2:$G$15,2)</f>
        <v>2</v>
      </c>
      <c r="C467" s="1" t="s">
        <v>21</v>
      </c>
      <c r="D467" s="1">
        <v>4</v>
      </c>
      <c r="E467" s="1">
        <v>4</v>
      </c>
      <c r="F467" s="1"/>
      <c r="G467" s="1">
        <v>1</v>
      </c>
      <c r="H467" s="1" t="str">
        <f>VLOOKUP(J467,Tables!$J$2:$K$636,2)</f>
        <v>B. Conceptual</v>
      </c>
      <c r="I467" s="1" t="str">
        <f>VLOOKUP(K467,Tables!$A$2:$B$99,2)</f>
        <v>3. Apply</v>
      </c>
      <c r="J467" s="1" t="s">
        <v>781</v>
      </c>
      <c r="K467" s="1" t="s">
        <v>740</v>
      </c>
    </row>
    <row r="468" spans="1:11" x14ac:dyDescent="0.25">
      <c r="A468" s="1" t="s">
        <v>41</v>
      </c>
      <c r="B468" s="1">
        <f>VLOOKUP(A468,Tables!$F$2:$G$15,2)</f>
        <v>2</v>
      </c>
      <c r="C468" s="1" t="s">
        <v>21</v>
      </c>
      <c r="D468" s="1">
        <v>4</v>
      </c>
      <c r="E468" s="1">
        <v>4</v>
      </c>
      <c r="F468" s="1"/>
      <c r="G468" s="1">
        <v>2</v>
      </c>
      <c r="H468" s="1" t="str">
        <f>VLOOKUP(J468,Tables!$J$2:$K$636,2)</f>
        <v>B. Conceptual</v>
      </c>
      <c r="I468" s="1" t="str">
        <f>VLOOKUP(K468,Tables!$A$2:$B$99,2)</f>
        <v>3. Apply</v>
      </c>
      <c r="J468" s="1" t="s">
        <v>1161</v>
      </c>
      <c r="K468" s="1" t="s">
        <v>1088</v>
      </c>
    </row>
    <row r="469" spans="1:11" x14ac:dyDescent="0.25">
      <c r="A469" s="1" t="s">
        <v>41</v>
      </c>
      <c r="B469" s="1">
        <f>VLOOKUP(A469,Tables!$F$2:$G$15,2)</f>
        <v>2</v>
      </c>
      <c r="C469" s="1" t="s">
        <v>21</v>
      </c>
      <c r="D469" s="1">
        <v>5</v>
      </c>
      <c r="E469" s="1">
        <v>5</v>
      </c>
      <c r="F469" s="1"/>
      <c r="G469" s="1">
        <v>1</v>
      </c>
      <c r="H469" s="1" t="str">
        <f>VLOOKUP(J469,Tables!$J$2:$K$636,2)</f>
        <v>B. Conceptual</v>
      </c>
      <c r="I469" s="1" t="str">
        <f>VLOOKUP(K469,Tables!$A$2:$B$99,2)</f>
        <v>3. Apply</v>
      </c>
      <c r="J469" s="1" t="s">
        <v>1081</v>
      </c>
      <c r="K469" s="1" t="s">
        <v>817</v>
      </c>
    </row>
    <row r="470" spans="1:11" x14ac:dyDescent="0.25">
      <c r="A470" s="1" t="s">
        <v>41</v>
      </c>
      <c r="B470" s="1">
        <f>VLOOKUP(A470,Tables!$F$2:$G$15,2)</f>
        <v>2</v>
      </c>
      <c r="C470" s="1" t="s">
        <v>21</v>
      </c>
      <c r="D470" s="1">
        <v>5</v>
      </c>
      <c r="E470" s="1">
        <v>5</v>
      </c>
      <c r="F470" s="1"/>
      <c r="G470" s="1">
        <v>2</v>
      </c>
      <c r="H470" s="1" t="str">
        <f>VLOOKUP(J470,Tables!$J$2:$K$636,2)</f>
        <v>C. Procedural</v>
      </c>
      <c r="I470" s="1" t="str">
        <f>VLOOKUP(K470,Tables!$A$2:$B$99,2)</f>
        <v>3. Apply</v>
      </c>
      <c r="J470" s="1" t="s">
        <v>1149</v>
      </c>
      <c r="K470" s="1" t="s">
        <v>740</v>
      </c>
    </row>
    <row r="471" spans="1:11" x14ac:dyDescent="0.25">
      <c r="A471" s="1" t="s">
        <v>41</v>
      </c>
      <c r="B471" s="1">
        <f>VLOOKUP(A471,Tables!$F$2:$G$15,2)</f>
        <v>2</v>
      </c>
      <c r="C471" s="1" t="s">
        <v>21</v>
      </c>
      <c r="D471" s="1">
        <v>6</v>
      </c>
      <c r="E471" s="1">
        <v>6</v>
      </c>
      <c r="F471" s="1"/>
      <c r="G471" s="1">
        <v>1</v>
      </c>
      <c r="H471" s="1" t="str">
        <f>VLOOKUP(J471,Tables!$J$2:$K$636,2)</f>
        <v>C. Procedural</v>
      </c>
      <c r="I471" s="1" t="str">
        <f>VLOOKUP(K471,Tables!$A$2:$B$99,2)</f>
        <v>1. Remember</v>
      </c>
      <c r="J471" s="1" t="s">
        <v>1075</v>
      </c>
      <c r="K471" s="1" t="s">
        <v>723</v>
      </c>
    </row>
    <row r="472" spans="1:11" x14ac:dyDescent="0.25">
      <c r="A472" s="1" t="s">
        <v>41</v>
      </c>
      <c r="B472" s="1">
        <f>VLOOKUP(A472,Tables!$F$2:$G$15,2)</f>
        <v>2</v>
      </c>
      <c r="C472" s="1" t="s">
        <v>21</v>
      </c>
      <c r="D472" s="1">
        <v>6</v>
      </c>
      <c r="E472" s="1">
        <v>6</v>
      </c>
      <c r="F472" s="1"/>
      <c r="G472" s="1">
        <v>2</v>
      </c>
      <c r="H472" s="1" t="str">
        <f>VLOOKUP(J472,Tables!$J$2:$K$636,2)</f>
        <v>B. Conceptual</v>
      </c>
      <c r="I472" s="1" t="str">
        <f>VLOOKUP(K472,Tables!$A$2:$B$99,2)</f>
        <v>3. Apply</v>
      </c>
      <c r="J472" s="1" t="s">
        <v>781</v>
      </c>
      <c r="K472" s="1" t="s">
        <v>740</v>
      </c>
    </row>
    <row r="473" spans="1:11" x14ac:dyDescent="0.25">
      <c r="A473" s="1" t="s">
        <v>41</v>
      </c>
      <c r="B473" s="1">
        <f>VLOOKUP(A473,Tables!$F$2:$G$15,2)</f>
        <v>2</v>
      </c>
      <c r="C473" s="1" t="s">
        <v>21</v>
      </c>
      <c r="D473" s="1">
        <v>6</v>
      </c>
      <c r="E473" s="1">
        <v>6</v>
      </c>
      <c r="F473" s="1"/>
      <c r="G473" s="1">
        <v>3</v>
      </c>
      <c r="H473" s="1" t="str">
        <f>VLOOKUP(J473,Tables!$J$2:$K$636,2)</f>
        <v>B. Conceptual</v>
      </c>
      <c r="I473" s="1" t="str">
        <f>VLOOKUP(K473,Tables!$A$2:$B$99,2)</f>
        <v>3. Apply</v>
      </c>
      <c r="J473" s="1" t="s">
        <v>733</v>
      </c>
      <c r="K473" s="1" t="s">
        <v>740</v>
      </c>
    </row>
    <row r="474" spans="1:11" x14ac:dyDescent="0.25">
      <c r="A474" s="1" t="s">
        <v>41</v>
      </c>
      <c r="B474" s="1">
        <f>VLOOKUP(A474,Tables!$F$2:$G$15,2)</f>
        <v>2</v>
      </c>
      <c r="C474" s="1" t="s">
        <v>21</v>
      </c>
      <c r="D474" s="1">
        <v>6</v>
      </c>
      <c r="E474" s="1">
        <v>6</v>
      </c>
      <c r="F474" s="1"/>
      <c r="G474" s="1">
        <v>4</v>
      </c>
      <c r="H474" s="1" t="str">
        <f>VLOOKUP(J474,Tables!$J$2:$K$636,2)</f>
        <v>B. Conceptual</v>
      </c>
      <c r="I474" s="1" t="str">
        <f>VLOOKUP(K474,Tables!$A$2:$B$99,2)</f>
        <v>3. Apply</v>
      </c>
      <c r="J474" s="1" t="s">
        <v>1007</v>
      </c>
      <c r="K474" s="1" t="s">
        <v>740</v>
      </c>
    </row>
    <row r="475" spans="1:11" x14ac:dyDescent="0.25">
      <c r="A475" s="1" t="s">
        <v>41</v>
      </c>
      <c r="B475" s="1">
        <f>VLOOKUP(A475,Tables!$F$2:$G$15,2)</f>
        <v>2</v>
      </c>
      <c r="C475" s="1" t="s">
        <v>21</v>
      </c>
      <c r="D475" s="1">
        <v>6</v>
      </c>
      <c r="E475" s="1">
        <v>6</v>
      </c>
      <c r="F475" s="1"/>
      <c r="G475" s="1">
        <v>5</v>
      </c>
      <c r="H475" s="1" t="str">
        <f>VLOOKUP(J475,Tables!$J$2:$K$636,2)</f>
        <v>C. Procedural</v>
      </c>
      <c r="I475" s="1" t="str">
        <f>VLOOKUP(K475,Tables!$A$2:$B$99,2)</f>
        <v>2. Understand</v>
      </c>
      <c r="J475" s="1" t="s">
        <v>1188</v>
      </c>
      <c r="K475" s="1" t="s">
        <v>907</v>
      </c>
    </row>
    <row r="476" spans="1:11" x14ac:dyDescent="0.25">
      <c r="A476" s="1" t="s">
        <v>41</v>
      </c>
      <c r="B476" s="1">
        <f>VLOOKUP(A476,Tables!$F$2:$G$15,2)</f>
        <v>2</v>
      </c>
      <c r="C476" s="1" t="s">
        <v>21</v>
      </c>
      <c r="D476" s="1">
        <v>6</v>
      </c>
      <c r="E476" s="1">
        <v>6</v>
      </c>
      <c r="F476" s="1"/>
      <c r="G476" s="1">
        <v>6</v>
      </c>
      <c r="H476" s="1" t="str">
        <f>VLOOKUP(J476,Tables!$J$2:$K$636,2)</f>
        <v>C. Procedural</v>
      </c>
      <c r="I476" s="1" t="str">
        <f>VLOOKUP(K476,Tables!$A$2:$B$99,2)</f>
        <v>2. Understand</v>
      </c>
      <c r="J476" s="1" t="s">
        <v>1188</v>
      </c>
      <c r="K476" s="1" t="s">
        <v>753</v>
      </c>
    </row>
    <row r="477" spans="1:11" x14ac:dyDescent="0.25">
      <c r="A477" s="1" t="s">
        <v>41</v>
      </c>
      <c r="B477" s="1">
        <f>VLOOKUP(A477,Tables!$F$2:$G$15,2)</f>
        <v>2</v>
      </c>
      <c r="C477" s="1" t="s">
        <v>21</v>
      </c>
      <c r="D477" s="1">
        <v>6</v>
      </c>
      <c r="E477" s="1">
        <v>6</v>
      </c>
      <c r="F477" s="1"/>
      <c r="G477" s="1">
        <v>7</v>
      </c>
      <c r="H477" s="1" t="str">
        <f>VLOOKUP(J477,Tables!$J$2:$K$636,2)</f>
        <v>C. Procedural</v>
      </c>
      <c r="I477" s="1" t="str">
        <f>VLOOKUP(K477,Tables!$A$2:$B$99,2)</f>
        <v>3. Apply</v>
      </c>
      <c r="J477" s="1" t="s">
        <v>825</v>
      </c>
      <c r="K477" s="1" t="s">
        <v>740</v>
      </c>
    </row>
    <row r="478" spans="1:11" x14ac:dyDescent="0.25">
      <c r="A478" s="1" t="s">
        <v>41</v>
      </c>
      <c r="B478" s="1">
        <f>VLOOKUP(A478,Tables!$F$2:$G$15,2)</f>
        <v>2</v>
      </c>
      <c r="C478" s="1" t="s">
        <v>21</v>
      </c>
      <c r="D478" s="1">
        <v>6</v>
      </c>
      <c r="E478" s="1">
        <v>6</v>
      </c>
      <c r="F478" s="1"/>
      <c r="G478" s="1">
        <v>8</v>
      </c>
      <c r="H478" s="1" t="str">
        <f>VLOOKUP(J478,Tables!$J$2:$K$636,2)</f>
        <v>A. Factual</v>
      </c>
      <c r="I478" s="1" t="str">
        <f>VLOOKUP(K478,Tables!$A$2:$B$99,2)</f>
        <v>3. Apply</v>
      </c>
      <c r="J478" s="1" t="s">
        <v>1189</v>
      </c>
      <c r="K478" s="1" t="s">
        <v>740</v>
      </c>
    </row>
    <row r="479" spans="1:11" x14ac:dyDescent="0.25">
      <c r="A479" s="1" t="s">
        <v>41</v>
      </c>
      <c r="B479" s="1">
        <f>VLOOKUP(A479,Tables!$F$2:$G$15,2)</f>
        <v>2</v>
      </c>
      <c r="C479" s="1" t="s">
        <v>21</v>
      </c>
      <c r="D479" s="1">
        <v>6</v>
      </c>
      <c r="E479" s="1">
        <v>6</v>
      </c>
      <c r="F479" s="1"/>
      <c r="G479" s="1">
        <v>9</v>
      </c>
      <c r="H479" s="1" t="str">
        <f>VLOOKUP(J479,Tables!$J$2:$K$636,2)</f>
        <v>C. Procedural</v>
      </c>
      <c r="I479" s="1" t="str">
        <f>VLOOKUP(K479,Tables!$A$2:$B$99,2)</f>
        <v>3. Apply</v>
      </c>
      <c r="J479" s="1" t="s">
        <v>1118</v>
      </c>
      <c r="K479" s="1" t="s">
        <v>740</v>
      </c>
    </row>
    <row r="480" spans="1:11" x14ac:dyDescent="0.25">
      <c r="A480" s="1" t="s">
        <v>41</v>
      </c>
      <c r="B480" s="1">
        <f>VLOOKUP(A480,Tables!$F$2:$G$15,2)</f>
        <v>2</v>
      </c>
      <c r="C480" s="1" t="s">
        <v>21</v>
      </c>
      <c r="D480" s="1">
        <v>7</v>
      </c>
      <c r="E480" s="1">
        <v>7</v>
      </c>
      <c r="F480" s="1"/>
      <c r="G480" s="1">
        <v>1</v>
      </c>
      <c r="H480" s="1" t="str">
        <f>VLOOKUP(J480,Tables!$J$2:$K$636,2)</f>
        <v>B. Conceptual</v>
      </c>
      <c r="I480" s="1" t="str">
        <f>VLOOKUP(K480,Tables!$A$2:$B$99,2)</f>
        <v>3. Apply</v>
      </c>
      <c r="J480" s="1" t="s">
        <v>1161</v>
      </c>
      <c r="K480" s="1" t="s">
        <v>724</v>
      </c>
    </row>
    <row r="481" spans="1:11" x14ac:dyDescent="0.25">
      <c r="A481" s="1" t="s">
        <v>41</v>
      </c>
      <c r="B481" s="1">
        <f>VLOOKUP(A481,Tables!$F$2:$G$15,2)</f>
        <v>2</v>
      </c>
      <c r="C481" s="1" t="s">
        <v>21</v>
      </c>
      <c r="D481" s="1">
        <v>7</v>
      </c>
      <c r="E481" s="1">
        <v>7</v>
      </c>
      <c r="F481" s="1"/>
      <c r="G481" s="1">
        <v>2</v>
      </c>
      <c r="H481" s="1" t="str">
        <f>VLOOKUP(J481,Tables!$J$2:$K$636,2)</f>
        <v>B. Conceptual</v>
      </c>
      <c r="I481" s="1" t="str">
        <f>VLOOKUP(K481,Tables!$A$2:$B$99,2)</f>
        <v>3. Apply</v>
      </c>
      <c r="J481" s="1" t="s">
        <v>1161</v>
      </c>
      <c r="K481" s="1" t="s">
        <v>725</v>
      </c>
    </row>
    <row r="482" spans="1:11" x14ac:dyDescent="0.25">
      <c r="A482" s="1" t="s">
        <v>41</v>
      </c>
      <c r="B482" s="1">
        <f>VLOOKUP(A482,Tables!$F$2:$G$15,2)</f>
        <v>2</v>
      </c>
      <c r="C482" s="1" t="s">
        <v>21</v>
      </c>
      <c r="D482" s="1">
        <v>7</v>
      </c>
      <c r="E482" s="1">
        <v>7</v>
      </c>
      <c r="F482" s="1"/>
      <c r="G482" s="1">
        <v>3</v>
      </c>
      <c r="H482" s="1" t="str">
        <f>VLOOKUP(J482,Tables!$J$2:$K$636,2)</f>
        <v>B. Conceptual</v>
      </c>
      <c r="I482" s="1" t="str">
        <f>VLOOKUP(K482,Tables!$A$2:$B$99,2)</f>
        <v>3. Apply</v>
      </c>
      <c r="J482" s="1" t="s">
        <v>1161</v>
      </c>
      <c r="K482" s="1" t="s">
        <v>817</v>
      </c>
    </row>
    <row r="483" spans="1:11" x14ac:dyDescent="0.25">
      <c r="A483" s="1" t="s">
        <v>41</v>
      </c>
      <c r="B483" s="1">
        <f>VLOOKUP(A483,Tables!$F$2:$G$15,2)</f>
        <v>2</v>
      </c>
      <c r="C483" s="1" t="s">
        <v>21</v>
      </c>
      <c r="D483" s="1">
        <v>7</v>
      </c>
      <c r="E483" s="1">
        <v>7</v>
      </c>
      <c r="F483" s="1"/>
      <c r="G483" s="1">
        <v>4</v>
      </c>
      <c r="H483" s="1" t="str">
        <f>VLOOKUP(J483,Tables!$J$2:$K$636,2)</f>
        <v>B. Conceptual</v>
      </c>
      <c r="I483" s="1" t="str">
        <f>VLOOKUP(K483,Tables!$A$2:$B$99,2)</f>
        <v>3. Apply</v>
      </c>
      <c r="J483" s="1" t="s">
        <v>1161</v>
      </c>
      <c r="K483" s="1" t="s">
        <v>868</v>
      </c>
    </row>
    <row r="484" spans="1:11" x14ac:dyDescent="0.25">
      <c r="A484" s="1" t="s">
        <v>41</v>
      </c>
      <c r="B484" s="1">
        <f>VLOOKUP(A484,Tables!$F$2:$G$15,2)</f>
        <v>2</v>
      </c>
      <c r="C484" s="1" t="s">
        <v>21</v>
      </c>
      <c r="D484" s="1">
        <v>7</v>
      </c>
      <c r="E484" s="1">
        <v>7</v>
      </c>
      <c r="F484" s="1"/>
      <c r="G484" s="1">
        <v>5</v>
      </c>
      <c r="H484" s="1" t="str">
        <f>VLOOKUP(J484,Tables!$J$2:$K$636,2)</f>
        <v>C. Procedural</v>
      </c>
      <c r="I484" s="1" t="str">
        <f>VLOOKUP(K484,Tables!$A$2:$B$99,2)</f>
        <v>3. Apply</v>
      </c>
      <c r="J484" s="1" t="s">
        <v>1118</v>
      </c>
      <c r="K484" s="1" t="s">
        <v>740</v>
      </c>
    </row>
    <row r="485" spans="1:11" x14ac:dyDescent="0.25">
      <c r="A485" s="1" t="s">
        <v>41</v>
      </c>
      <c r="B485" s="1">
        <f>VLOOKUP(A485,Tables!$F$2:$G$15,2)</f>
        <v>2</v>
      </c>
      <c r="C485" s="1" t="s">
        <v>21</v>
      </c>
      <c r="D485" s="1">
        <v>7</v>
      </c>
      <c r="E485" s="1">
        <v>7</v>
      </c>
      <c r="F485" s="1"/>
      <c r="G485" s="1">
        <v>6</v>
      </c>
      <c r="H485" s="1" t="str">
        <f>VLOOKUP(J485,Tables!$J$2:$K$636,2)</f>
        <v>C. Procedural</v>
      </c>
      <c r="I485" s="1" t="str">
        <f>VLOOKUP(K485,Tables!$A$2:$B$99,2)</f>
        <v>3. Apply</v>
      </c>
      <c r="J485" s="1" t="s">
        <v>1133</v>
      </c>
      <c r="K485" s="1" t="s">
        <v>740</v>
      </c>
    </row>
    <row r="486" spans="1:11" x14ac:dyDescent="0.25">
      <c r="A486" s="1" t="s">
        <v>41</v>
      </c>
      <c r="B486" s="1">
        <f>VLOOKUP(A486,Tables!$F$2:$G$15,2)</f>
        <v>2</v>
      </c>
      <c r="C486" s="1" t="s">
        <v>21</v>
      </c>
      <c r="D486" s="1">
        <v>7</v>
      </c>
      <c r="E486" s="1">
        <v>7</v>
      </c>
      <c r="F486" s="1"/>
      <c r="G486" s="1">
        <v>7</v>
      </c>
      <c r="H486" s="1" t="str">
        <f>VLOOKUP(J486,Tables!$J$2:$K$636,2)</f>
        <v>B. Conceptual</v>
      </c>
      <c r="I486" s="1" t="str">
        <f>VLOOKUP(K486,Tables!$A$2:$B$99,2)</f>
        <v>3. Apply</v>
      </c>
      <c r="J486" s="1" t="s">
        <v>781</v>
      </c>
      <c r="K486" s="1" t="s">
        <v>740</v>
      </c>
    </row>
    <row r="487" spans="1:11" x14ac:dyDescent="0.25">
      <c r="A487" s="1" t="s">
        <v>41</v>
      </c>
      <c r="B487" s="1">
        <f>VLOOKUP(A487,Tables!$F$2:$G$15,2)</f>
        <v>2</v>
      </c>
      <c r="C487" s="1" t="s">
        <v>21</v>
      </c>
      <c r="D487" s="1">
        <v>7</v>
      </c>
      <c r="E487" s="1">
        <v>7</v>
      </c>
      <c r="F487" s="1"/>
      <c r="G487" s="1">
        <v>8</v>
      </c>
      <c r="H487" s="1" t="str">
        <f>VLOOKUP(J487,Tables!$J$2:$K$636,2)</f>
        <v>B. Conceptual</v>
      </c>
      <c r="I487" s="1" t="str">
        <f>VLOOKUP(K487,Tables!$A$2:$B$99,2)</f>
        <v>3. Apply</v>
      </c>
      <c r="J487" s="1" t="s">
        <v>733</v>
      </c>
      <c r="K487" s="1" t="s">
        <v>740</v>
      </c>
    </row>
    <row r="488" spans="1:11" x14ac:dyDescent="0.25">
      <c r="A488" s="1" t="s">
        <v>41</v>
      </c>
      <c r="B488" s="1">
        <f>VLOOKUP(A488,Tables!$F$2:$G$15,2)</f>
        <v>2</v>
      </c>
      <c r="C488" s="1" t="s">
        <v>21</v>
      </c>
      <c r="D488" s="1">
        <v>7</v>
      </c>
      <c r="E488" s="1">
        <v>7</v>
      </c>
      <c r="F488" s="1"/>
      <c r="G488" s="1">
        <v>9</v>
      </c>
      <c r="H488" s="1" t="str">
        <f>VLOOKUP(J488,Tables!$J$2:$K$636,2)</f>
        <v>B. Conceptual</v>
      </c>
      <c r="I488" s="1" t="str">
        <f>VLOOKUP(K488,Tables!$A$2:$B$99,2)</f>
        <v>3. Apply</v>
      </c>
      <c r="J488" s="1" t="s">
        <v>705</v>
      </c>
      <c r="K488" s="1" t="s">
        <v>740</v>
      </c>
    </row>
    <row r="489" spans="1:11" x14ac:dyDescent="0.25">
      <c r="A489" s="1" t="s">
        <v>41</v>
      </c>
      <c r="B489" s="1">
        <f>VLOOKUP(A489,Tables!$F$2:$G$15,2)</f>
        <v>2</v>
      </c>
      <c r="C489" s="1" t="s">
        <v>21</v>
      </c>
      <c r="D489" s="1">
        <v>7</v>
      </c>
      <c r="E489" s="1">
        <v>7</v>
      </c>
      <c r="F489" s="1"/>
      <c r="G489" s="1">
        <v>10</v>
      </c>
      <c r="H489" s="1" t="str">
        <f>VLOOKUP(J489,Tables!$J$2:$K$636,2)</f>
        <v>D. Metacognitive</v>
      </c>
      <c r="I489" s="1" t="str">
        <f>VLOOKUP(K489,Tables!$A$2:$B$99,2)</f>
        <v>4. Analyze</v>
      </c>
      <c r="J489" s="1" t="s">
        <v>741</v>
      </c>
      <c r="K489" s="1" t="s">
        <v>739</v>
      </c>
    </row>
    <row r="490" spans="1:11" x14ac:dyDescent="0.25">
      <c r="A490" s="1" t="s">
        <v>41</v>
      </c>
      <c r="B490" s="1">
        <f>VLOOKUP(A490,Tables!$F$2:$G$15,2)</f>
        <v>2</v>
      </c>
      <c r="C490" s="1" t="s">
        <v>21</v>
      </c>
      <c r="D490" s="1">
        <v>7</v>
      </c>
      <c r="E490" s="1">
        <v>7</v>
      </c>
      <c r="F490" s="1"/>
      <c r="G490" s="1">
        <v>11</v>
      </c>
      <c r="H490" s="1" t="str">
        <f>VLOOKUP(J490,Tables!$J$2:$K$636,2)</f>
        <v>D. Metacognitive</v>
      </c>
      <c r="I490" s="1" t="str">
        <f>VLOOKUP(K490,Tables!$A$2:$B$99,2)</f>
        <v>2. Understand</v>
      </c>
      <c r="J490" s="1" t="s">
        <v>754</v>
      </c>
      <c r="K490" s="1" t="s">
        <v>753</v>
      </c>
    </row>
    <row r="491" spans="1:11" x14ac:dyDescent="0.25">
      <c r="A491" s="1" t="s">
        <v>41</v>
      </c>
      <c r="B491" s="1">
        <f>VLOOKUP(A491,Tables!$F$2:$G$15,2)</f>
        <v>2</v>
      </c>
      <c r="C491" s="1" t="s">
        <v>65</v>
      </c>
      <c r="D491" s="1">
        <v>1</v>
      </c>
      <c r="E491" s="1">
        <v>1</v>
      </c>
      <c r="F491" s="1"/>
      <c r="G491" s="1">
        <v>1</v>
      </c>
      <c r="H491" s="1" t="str">
        <f>VLOOKUP(J491,Tables!$J$2:$K$636,2)</f>
        <v>B. Conceptual</v>
      </c>
      <c r="I491" s="1" t="str">
        <f>VLOOKUP(K491,Tables!$A$2:$B$99,2)</f>
        <v>3. Apply</v>
      </c>
      <c r="J491" s="1" t="s">
        <v>1096</v>
      </c>
      <c r="K491" s="1" t="s">
        <v>724</v>
      </c>
    </row>
    <row r="492" spans="1:11" x14ac:dyDescent="0.25">
      <c r="A492" s="1" t="s">
        <v>41</v>
      </c>
      <c r="B492" s="1">
        <f>VLOOKUP(A492,Tables!$F$2:$G$15,2)</f>
        <v>2</v>
      </c>
      <c r="C492" s="1" t="s">
        <v>65</v>
      </c>
      <c r="D492" s="1">
        <v>1</v>
      </c>
      <c r="E492" s="1">
        <v>1</v>
      </c>
      <c r="F492" s="1"/>
      <c r="G492" s="1">
        <v>2</v>
      </c>
      <c r="H492" s="1" t="str">
        <f>VLOOKUP(J492,Tables!$J$2:$K$636,2)</f>
        <v>B. Conceptual</v>
      </c>
      <c r="I492" s="1" t="str">
        <f>VLOOKUP(K492,Tables!$A$2:$B$99,2)</f>
        <v>3. Apply</v>
      </c>
      <c r="J492" s="1" t="s">
        <v>1096</v>
      </c>
      <c r="K492" s="1" t="s">
        <v>725</v>
      </c>
    </row>
    <row r="493" spans="1:11" x14ac:dyDescent="0.25">
      <c r="A493" s="1" t="s">
        <v>41</v>
      </c>
      <c r="B493" s="1">
        <f>VLOOKUP(A493,Tables!$F$2:$G$15,2)</f>
        <v>2</v>
      </c>
      <c r="C493" s="1" t="s">
        <v>65</v>
      </c>
      <c r="D493" s="1">
        <v>1</v>
      </c>
      <c r="E493" s="1">
        <v>1</v>
      </c>
      <c r="F493" s="1"/>
      <c r="G493" s="1">
        <v>3</v>
      </c>
      <c r="H493" s="1" t="str">
        <f>VLOOKUP(J493,Tables!$J$2:$K$636,2)</f>
        <v>B. Conceptual</v>
      </c>
      <c r="I493" s="1" t="str">
        <f>VLOOKUP(K493,Tables!$A$2:$B$99,2)</f>
        <v>6. Create</v>
      </c>
      <c r="J493" s="1" t="s">
        <v>1095</v>
      </c>
      <c r="K493" s="1" t="s">
        <v>811</v>
      </c>
    </row>
    <row r="494" spans="1:11" x14ac:dyDescent="0.25">
      <c r="A494" s="1" t="s">
        <v>41</v>
      </c>
      <c r="B494" s="1">
        <f>VLOOKUP(A494,Tables!$F$2:$G$15,2)</f>
        <v>2</v>
      </c>
      <c r="C494" s="1" t="s">
        <v>65</v>
      </c>
      <c r="D494" s="1">
        <v>2</v>
      </c>
      <c r="E494" s="1">
        <v>2</v>
      </c>
      <c r="F494" s="1"/>
      <c r="G494" s="1">
        <v>1</v>
      </c>
      <c r="H494" s="1" t="str">
        <f>VLOOKUP(J494,Tables!$J$2:$K$636,2)</f>
        <v>B. Conceptual</v>
      </c>
      <c r="I494" s="1" t="str">
        <f>VLOOKUP(K494,Tables!$A$2:$B$99,2)</f>
        <v>3. Apply</v>
      </c>
      <c r="J494" s="1" t="s">
        <v>721</v>
      </c>
      <c r="K494" s="1" t="s">
        <v>720</v>
      </c>
    </row>
    <row r="495" spans="1:11" x14ac:dyDescent="0.25">
      <c r="A495" s="1" t="s">
        <v>41</v>
      </c>
      <c r="B495" s="1">
        <f>VLOOKUP(A495,Tables!$F$2:$G$15,2)</f>
        <v>2</v>
      </c>
      <c r="C495" s="1" t="s">
        <v>65</v>
      </c>
      <c r="D495" s="1">
        <v>2</v>
      </c>
      <c r="E495" s="1">
        <v>2</v>
      </c>
      <c r="F495" s="1"/>
      <c r="G495" s="1">
        <v>2</v>
      </c>
      <c r="H495" s="1" t="str">
        <f>VLOOKUP(J495,Tables!$J$2:$K$636,2)</f>
        <v>C. Procedural</v>
      </c>
      <c r="I495" s="1" t="str">
        <f>VLOOKUP(K495,Tables!$A$2:$B$99,2)</f>
        <v>3. Apply</v>
      </c>
      <c r="J495" s="1" t="s">
        <v>1118</v>
      </c>
      <c r="K495" s="1" t="s">
        <v>740</v>
      </c>
    </row>
    <row r="496" spans="1:11" x14ac:dyDescent="0.25">
      <c r="A496" s="1" t="s">
        <v>41</v>
      </c>
      <c r="B496" s="1">
        <f>VLOOKUP(A496,Tables!$F$2:$G$15,2)</f>
        <v>2</v>
      </c>
      <c r="C496" s="1" t="s">
        <v>65</v>
      </c>
      <c r="D496" s="1">
        <v>2</v>
      </c>
      <c r="E496" s="1">
        <v>2</v>
      </c>
      <c r="F496" s="1"/>
      <c r="G496" s="1">
        <v>3</v>
      </c>
      <c r="H496" s="1" t="str">
        <f>VLOOKUP(J496,Tables!$J$2:$K$636,2)</f>
        <v>C. Procedural</v>
      </c>
      <c r="I496" s="1" t="str">
        <f>VLOOKUP(K496,Tables!$A$2:$B$99,2)</f>
        <v>3. Apply</v>
      </c>
      <c r="J496" s="1" t="s">
        <v>825</v>
      </c>
      <c r="K496" s="1" t="s">
        <v>740</v>
      </c>
    </row>
    <row r="497" spans="1:11" x14ac:dyDescent="0.25">
      <c r="A497" s="1" t="s">
        <v>41</v>
      </c>
      <c r="B497" s="1">
        <f>VLOOKUP(A497,Tables!$F$2:$G$15,2)</f>
        <v>2</v>
      </c>
      <c r="C497" s="1" t="s">
        <v>65</v>
      </c>
      <c r="D497" s="1">
        <v>2</v>
      </c>
      <c r="E497" s="1">
        <v>2</v>
      </c>
      <c r="F497" s="1"/>
      <c r="G497" s="1">
        <v>4</v>
      </c>
      <c r="H497" s="1" t="str">
        <f>VLOOKUP(J497,Tables!$J$2:$K$636,2)</f>
        <v>A. Factual</v>
      </c>
      <c r="I497" s="1" t="str">
        <f>VLOOKUP(K497,Tables!$A$2:$B$99,2)</f>
        <v>3. Apply</v>
      </c>
      <c r="J497" s="1" t="s">
        <v>1155</v>
      </c>
      <c r="K497" s="1" t="s">
        <v>740</v>
      </c>
    </row>
    <row r="498" spans="1:11" x14ac:dyDescent="0.25">
      <c r="A498" s="1" t="s">
        <v>41</v>
      </c>
      <c r="B498" s="1">
        <f>VLOOKUP(A498,Tables!$F$2:$G$15,2)</f>
        <v>2</v>
      </c>
      <c r="C498" s="1" t="s">
        <v>65</v>
      </c>
      <c r="D498" s="1">
        <v>2</v>
      </c>
      <c r="E498" s="1">
        <v>2</v>
      </c>
      <c r="F498" s="1"/>
      <c r="G498" s="1">
        <v>5</v>
      </c>
      <c r="H498" s="1" t="str">
        <f>VLOOKUP(J498,Tables!$J$2:$K$636,2)</f>
        <v>B. Conceptual</v>
      </c>
      <c r="I498" s="1" t="str">
        <f>VLOOKUP(K498,Tables!$A$2:$B$99,2)</f>
        <v>3. Apply</v>
      </c>
      <c r="J498" s="1" t="s">
        <v>1190</v>
      </c>
      <c r="K498" s="1" t="s">
        <v>740</v>
      </c>
    </row>
    <row r="499" spans="1:11" x14ac:dyDescent="0.25">
      <c r="A499" s="1" t="s">
        <v>41</v>
      </c>
      <c r="B499" s="1">
        <f>VLOOKUP(A499,Tables!$F$2:$G$15,2)</f>
        <v>2</v>
      </c>
      <c r="C499" s="1" t="s">
        <v>65</v>
      </c>
      <c r="D499" s="1">
        <v>2</v>
      </c>
      <c r="E499" s="1">
        <v>2</v>
      </c>
      <c r="F499" s="1"/>
      <c r="G499" s="1">
        <v>6</v>
      </c>
      <c r="H499" s="1" t="str">
        <f>VLOOKUP(J499,Tables!$J$2:$K$636,2)</f>
        <v>C. Procedural</v>
      </c>
      <c r="I499" s="1" t="str">
        <f>VLOOKUP(K499,Tables!$A$2:$B$99,2)</f>
        <v>3. Apply</v>
      </c>
      <c r="J499" s="1" t="s">
        <v>1188</v>
      </c>
      <c r="K499" s="1" t="s">
        <v>786</v>
      </c>
    </row>
    <row r="500" spans="1:11" x14ac:dyDescent="0.25">
      <c r="A500" s="1" t="s">
        <v>41</v>
      </c>
      <c r="B500" s="1">
        <f>VLOOKUP(A500,Tables!$F$2:$G$15,2)</f>
        <v>2</v>
      </c>
      <c r="C500" s="1" t="s">
        <v>65</v>
      </c>
      <c r="D500" s="1">
        <v>2</v>
      </c>
      <c r="E500" s="1">
        <v>2</v>
      </c>
      <c r="F500" s="1"/>
      <c r="G500" s="1">
        <v>7</v>
      </c>
      <c r="H500" s="1" t="str">
        <f>VLOOKUP(J500,Tables!$J$2:$K$636,2)</f>
        <v>D. Metacognitive</v>
      </c>
      <c r="I500" s="1" t="str">
        <f>VLOOKUP(K500,Tables!$A$2:$B$99,2)</f>
        <v>5. Evaluate</v>
      </c>
      <c r="J500" s="1" t="s">
        <v>1083</v>
      </c>
      <c r="K500" s="1" t="s">
        <v>1082</v>
      </c>
    </row>
    <row r="501" spans="1:11" x14ac:dyDescent="0.25">
      <c r="A501" s="1" t="s">
        <v>41</v>
      </c>
      <c r="B501" s="1">
        <f>VLOOKUP(A501,Tables!$F$2:$G$15,2)</f>
        <v>2</v>
      </c>
      <c r="C501" s="1" t="s">
        <v>65</v>
      </c>
      <c r="D501" s="1">
        <v>3</v>
      </c>
      <c r="E501" s="1">
        <v>3</v>
      </c>
      <c r="F501" s="1"/>
      <c r="G501" s="1">
        <v>1</v>
      </c>
      <c r="H501" s="1" t="str">
        <f>VLOOKUP(J501,Tables!$J$2:$K$636,2)</f>
        <v>B. Conceptual</v>
      </c>
      <c r="I501" s="1" t="str">
        <f>VLOOKUP(K501,Tables!$A$2:$B$99,2)</f>
        <v>2. Understand</v>
      </c>
      <c r="J501" s="1" t="s">
        <v>1090</v>
      </c>
      <c r="K501" s="1" t="s">
        <v>763</v>
      </c>
    </row>
    <row r="502" spans="1:11" x14ac:dyDescent="0.25">
      <c r="A502" s="1" t="s">
        <v>41</v>
      </c>
      <c r="B502" s="1">
        <f>VLOOKUP(A502,Tables!$F$2:$G$15,2)</f>
        <v>2</v>
      </c>
      <c r="C502" s="1" t="s">
        <v>65</v>
      </c>
      <c r="D502" s="1">
        <v>3</v>
      </c>
      <c r="E502" s="1">
        <v>3</v>
      </c>
      <c r="F502" s="1"/>
      <c r="G502" s="1">
        <v>2</v>
      </c>
      <c r="H502" s="1" t="str">
        <f>VLOOKUP(J502,Tables!$J$2:$K$636,2)</f>
        <v>B. Conceptual</v>
      </c>
      <c r="I502" s="1" t="str">
        <f>VLOOKUP(K502,Tables!$A$2:$B$99,2)</f>
        <v>3. Apply</v>
      </c>
      <c r="J502" s="1" t="s">
        <v>721</v>
      </c>
      <c r="K502" s="1" t="s">
        <v>720</v>
      </c>
    </row>
    <row r="503" spans="1:11" x14ac:dyDescent="0.25">
      <c r="A503" s="1" t="s">
        <v>41</v>
      </c>
      <c r="B503" s="1">
        <f>VLOOKUP(A503,Tables!$F$2:$G$15,2)</f>
        <v>2</v>
      </c>
      <c r="C503" s="1" t="s">
        <v>65</v>
      </c>
      <c r="D503" s="1">
        <v>3</v>
      </c>
      <c r="E503" s="1">
        <v>3</v>
      </c>
      <c r="F503" s="1"/>
      <c r="G503" s="1">
        <v>3</v>
      </c>
      <c r="H503" s="1" t="str">
        <f>VLOOKUP(J503,Tables!$J$2:$K$636,2)</f>
        <v>C. Procedural</v>
      </c>
      <c r="I503" s="1" t="str">
        <f>VLOOKUP(K503,Tables!$A$2:$B$99,2)</f>
        <v>3. Apply</v>
      </c>
      <c r="J503" s="1" t="s">
        <v>1118</v>
      </c>
      <c r="K503" s="1" t="s">
        <v>740</v>
      </c>
    </row>
    <row r="504" spans="1:11" x14ac:dyDescent="0.25">
      <c r="A504" s="1" t="s">
        <v>41</v>
      </c>
      <c r="B504" s="1">
        <f>VLOOKUP(A504,Tables!$F$2:$G$15,2)</f>
        <v>2</v>
      </c>
      <c r="C504" s="1" t="s">
        <v>65</v>
      </c>
      <c r="D504" s="1">
        <v>3</v>
      </c>
      <c r="E504" s="1">
        <v>3</v>
      </c>
      <c r="F504" s="1"/>
      <c r="G504" s="1">
        <v>4</v>
      </c>
      <c r="H504" s="1" t="str">
        <f>VLOOKUP(J504,Tables!$J$2:$K$636,2)</f>
        <v>C. Procedural</v>
      </c>
      <c r="I504" s="1" t="str">
        <f>VLOOKUP(K504,Tables!$A$2:$B$99,2)</f>
        <v>3. Apply</v>
      </c>
      <c r="J504" s="1" t="s">
        <v>825</v>
      </c>
      <c r="K504" s="1" t="s">
        <v>740</v>
      </c>
    </row>
    <row r="505" spans="1:11" x14ac:dyDescent="0.25">
      <c r="A505" s="1" t="s">
        <v>41</v>
      </c>
      <c r="B505" s="1">
        <f>VLOOKUP(A505,Tables!$F$2:$G$15,2)</f>
        <v>2</v>
      </c>
      <c r="C505" s="1" t="s">
        <v>65</v>
      </c>
      <c r="D505" s="1">
        <v>4</v>
      </c>
      <c r="E505" s="1">
        <v>4</v>
      </c>
      <c r="F505" s="1"/>
      <c r="G505" s="1">
        <v>1</v>
      </c>
      <c r="H505" s="1" t="str">
        <f>VLOOKUP(J505,Tables!$J$2:$K$636,2)</f>
        <v>C. Procedural</v>
      </c>
      <c r="I505" s="1" t="str">
        <f>VLOOKUP(K505,Tables!$A$2:$B$99,2)</f>
        <v>3. Apply</v>
      </c>
      <c r="J505" s="1" t="s">
        <v>820</v>
      </c>
      <c r="K505" s="1" t="s">
        <v>738</v>
      </c>
    </row>
    <row r="506" spans="1:11" x14ac:dyDescent="0.25">
      <c r="A506" s="1" t="s">
        <v>41</v>
      </c>
      <c r="B506" s="1">
        <f>VLOOKUP(A506,Tables!$F$2:$G$15,2)</f>
        <v>2</v>
      </c>
      <c r="C506" s="1" t="s">
        <v>65</v>
      </c>
      <c r="D506" s="1">
        <v>4</v>
      </c>
      <c r="E506" s="1">
        <v>4</v>
      </c>
      <c r="F506" s="1"/>
      <c r="G506" s="1">
        <v>2</v>
      </c>
      <c r="H506" s="1" t="str">
        <f>VLOOKUP(J506,Tables!$J$2:$K$636,2)</f>
        <v>C. Procedural</v>
      </c>
      <c r="I506" s="1" t="str">
        <f>VLOOKUP(K506,Tables!$A$2:$B$99,2)</f>
        <v>2. Understand</v>
      </c>
      <c r="J506" s="1" t="s">
        <v>820</v>
      </c>
      <c r="K506" s="1" t="s">
        <v>826</v>
      </c>
    </row>
    <row r="507" spans="1:11" x14ac:dyDescent="0.25">
      <c r="A507" s="1" t="s">
        <v>41</v>
      </c>
      <c r="B507" s="1">
        <f>VLOOKUP(A507,Tables!$F$2:$G$15,2)</f>
        <v>2</v>
      </c>
      <c r="C507" s="1" t="s">
        <v>65</v>
      </c>
      <c r="D507" s="1">
        <v>4</v>
      </c>
      <c r="E507" s="1">
        <v>4</v>
      </c>
      <c r="F507" s="1"/>
      <c r="G507" s="1">
        <v>3</v>
      </c>
      <c r="H507" s="1" t="str">
        <f>VLOOKUP(J507,Tables!$J$2:$K$636,2)</f>
        <v>B. Conceptual</v>
      </c>
      <c r="I507" s="1" t="str">
        <f>VLOOKUP(K507,Tables!$A$2:$B$99,2)</f>
        <v>3. Apply</v>
      </c>
      <c r="J507" s="1" t="s">
        <v>1090</v>
      </c>
      <c r="K507" s="1" t="s">
        <v>817</v>
      </c>
    </row>
    <row r="508" spans="1:11" x14ac:dyDescent="0.25">
      <c r="A508" s="1" t="s">
        <v>41</v>
      </c>
      <c r="B508" s="1">
        <f>VLOOKUP(A508,Tables!$F$2:$G$15,2)</f>
        <v>2</v>
      </c>
      <c r="C508" s="1" t="s">
        <v>65</v>
      </c>
      <c r="D508" s="1">
        <v>4</v>
      </c>
      <c r="E508" s="1">
        <v>4</v>
      </c>
      <c r="F508" s="1" t="s">
        <v>12</v>
      </c>
      <c r="G508" s="1"/>
      <c r="H508" s="1" t="str">
        <f>VLOOKUP(J508,Tables!$J$2:$K$636,2)</f>
        <v>C. Procedural</v>
      </c>
      <c r="I508" s="1" t="str">
        <f>VLOOKUP(K508,Tables!$A$2:$B$99,2)</f>
        <v>2. Understand</v>
      </c>
      <c r="J508" s="1" t="s">
        <v>809</v>
      </c>
      <c r="K508" s="1" t="s">
        <v>763</v>
      </c>
    </row>
    <row r="509" spans="1:11" x14ac:dyDescent="0.25">
      <c r="A509" s="1" t="s">
        <v>41</v>
      </c>
      <c r="B509" s="1">
        <f>VLOOKUP(A509,Tables!$F$2:$G$15,2)</f>
        <v>2</v>
      </c>
      <c r="C509" s="1" t="s">
        <v>65</v>
      </c>
      <c r="D509" s="1">
        <v>4</v>
      </c>
      <c r="E509" s="1">
        <v>4</v>
      </c>
      <c r="F509" s="1" t="s">
        <v>13</v>
      </c>
      <c r="G509" s="1">
        <v>1</v>
      </c>
      <c r="H509" s="1" t="str">
        <f>VLOOKUP(J509,Tables!$J$2:$K$636,2)</f>
        <v>B. Conceptual</v>
      </c>
      <c r="I509" s="1" t="str">
        <f>VLOOKUP(K509,Tables!$A$2:$B$99,2)</f>
        <v>1. Remember</v>
      </c>
      <c r="J509" s="1" t="s">
        <v>1110</v>
      </c>
      <c r="K509" s="1" t="s">
        <v>723</v>
      </c>
    </row>
    <row r="510" spans="1:11" x14ac:dyDescent="0.25">
      <c r="A510" s="1" t="s">
        <v>41</v>
      </c>
      <c r="B510" s="1">
        <f>VLOOKUP(A510,Tables!$F$2:$G$15,2)</f>
        <v>2</v>
      </c>
      <c r="C510" s="1" t="s">
        <v>65</v>
      </c>
      <c r="D510" s="1">
        <v>4</v>
      </c>
      <c r="E510" s="1">
        <v>4</v>
      </c>
      <c r="F510" s="1" t="s">
        <v>13</v>
      </c>
      <c r="G510" s="1">
        <v>2</v>
      </c>
      <c r="H510" s="1" t="str">
        <f>VLOOKUP(J510,Tables!$J$2:$K$636,2)</f>
        <v>A. Factual</v>
      </c>
      <c r="I510" s="1" t="str">
        <f>VLOOKUP(K510,Tables!$A$2:$B$99,2)</f>
        <v>3. Apply</v>
      </c>
      <c r="J510" s="1" t="s">
        <v>771</v>
      </c>
      <c r="K510" s="1" t="s">
        <v>1114</v>
      </c>
    </row>
    <row r="511" spans="1:11" x14ac:dyDescent="0.25">
      <c r="A511" s="1" t="s">
        <v>41</v>
      </c>
      <c r="B511" s="1">
        <f>VLOOKUP(A511,Tables!$F$2:$G$15,2)</f>
        <v>2</v>
      </c>
      <c r="C511" s="1" t="s">
        <v>65</v>
      </c>
      <c r="D511" s="1">
        <v>4</v>
      </c>
      <c r="E511" s="1">
        <v>4</v>
      </c>
      <c r="F511" s="1" t="s">
        <v>13</v>
      </c>
      <c r="G511" s="1">
        <v>3</v>
      </c>
      <c r="H511" s="1" t="str">
        <f>VLOOKUP(J511,Tables!$J$2:$K$636,2)</f>
        <v>B. Conceptual</v>
      </c>
      <c r="I511" s="1" t="str">
        <f>VLOOKUP(K511,Tables!$A$2:$B$99,2)</f>
        <v>2. Understand</v>
      </c>
      <c r="J511" s="1" t="s">
        <v>1110</v>
      </c>
      <c r="K511" s="1" t="s">
        <v>706</v>
      </c>
    </row>
    <row r="512" spans="1:11" x14ac:dyDescent="0.25">
      <c r="A512" s="1" t="s">
        <v>41</v>
      </c>
      <c r="B512" s="1">
        <f>VLOOKUP(A512,Tables!$F$2:$G$15,2)</f>
        <v>2</v>
      </c>
      <c r="C512" s="1" t="s">
        <v>65</v>
      </c>
      <c r="D512" s="1">
        <v>4</v>
      </c>
      <c r="E512" s="1">
        <v>4</v>
      </c>
      <c r="F512" s="1" t="s">
        <v>13</v>
      </c>
      <c r="G512" s="1">
        <v>4</v>
      </c>
      <c r="H512" s="1" t="str">
        <f>VLOOKUP(J512,Tables!$J$2:$K$636,2)</f>
        <v>B. Conceptual</v>
      </c>
      <c r="I512" s="1" t="str">
        <f>VLOOKUP(K512,Tables!$A$2:$B$99,2)</f>
        <v>3. Apply</v>
      </c>
      <c r="J512" s="1" t="s">
        <v>1096</v>
      </c>
      <c r="K512" s="1" t="s">
        <v>817</v>
      </c>
    </row>
    <row r="513" spans="1:11" x14ac:dyDescent="0.25">
      <c r="A513" s="1" t="s">
        <v>41</v>
      </c>
      <c r="B513" s="1">
        <f>VLOOKUP(A513,Tables!$F$2:$G$15,2)</f>
        <v>2</v>
      </c>
      <c r="C513" s="1" t="s">
        <v>65</v>
      </c>
      <c r="D513" s="1">
        <v>4</v>
      </c>
      <c r="E513" s="1">
        <v>4</v>
      </c>
      <c r="F513" s="1" t="s">
        <v>13</v>
      </c>
      <c r="G513" s="1">
        <v>5</v>
      </c>
      <c r="H513" s="1" t="str">
        <f>VLOOKUP(J513,Tables!$J$2:$K$636,2)</f>
        <v>B. Conceptual</v>
      </c>
      <c r="I513" s="1" t="str">
        <f>VLOOKUP(K513,Tables!$A$2:$B$99,2)</f>
        <v>3. Apply</v>
      </c>
      <c r="J513" s="1" t="s">
        <v>1110</v>
      </c>
      <c r="K513" s="1" t="s">
        <v>838</v>
      </c>
    </row>
    <row r="514" spans="1:11" x14ac:dyDescent="0.25">
      <c r="A514" s="1" t="s">
        <v>41</v>
      </c>
      <c r="B514" s="1">
        <f>VLOOKUP(A514,Tables!$F$2:$G$15,2)</f>
        <v>2</v>
      </c>
      <c r="C514" s="1" t="s">
        <v>65</v>
      </c>
      <c r="D514" s="1">
        <v>4</v>
      </c>
      <c r="E514" s="1">
        <v>4</v>
      </c>
      <c r="F514" s="1" t="s">
        <v>13</v>
      </c>
      <c r="G514" s="1">
        <v>6</v>
      </c>
      <c r="H514" s="1" t="str">
        <f>VLOOKUP(J514,Tables!$J$2:$K$636,2)</f>
        <v>C. Procedural</v>
      </c>
      <c r="I514" s="1" t="str">
        <f>VLOOKUP(K514,Tables!$A$2:$B$99,2)</f>
        <v>2. Understand</v>
      </c>
      <c r="J514" s="1" t="s">
        <v>809</v>
      </c>
      <c r="K514" s="1" t="s">
        <v>704</v>
      </c>
    </row>
    <row r="515" spans="1:11" x14ac:dyDescent="0.25">
      <c r="A515" s="1" t="s">
        <v>41</v>
      </c>
      <c r="B515" s="1">
        <f>VLOOKUP(A515,Tables!$F$2:$G$15,2)</f>
        <v>2</v>
      </c>
      <c r="C515" s="1" t="s">
        <v>65</v>
      </c>
      <c r="D515" s="1">
        <v>5</v>
      </c>
      <c r="E515" s="1">
        <v>5</v>
      </c>
      <c r="F515" s="1"/>
      <c r="G515" s="1"/>
      <c r="H515" s="1" t="str">
        <f>VLOOKUP(J515,Tables!$J$2:$K$636,2)</f>
        <v>C. Procedural</v>
      </c>
      <c r="I515" s="1" t="str">
        <f>VLOOKUP(K515,Tables!$A$2:$B$99,2)</f>
        <v>2. Understand</v>
      </c>
      <c r="J515" s="1" t="s">
        <v>820</v>
      </c>
      <c r="K515" s="1" t="s">
        <v>763</v>
      </c>
    </row>
    <row r="516" spans="1:11" x14ac:dyDescent="0.25">
      <c r="A516" s="1" t="s">
        <v>41</v>
      </c>
      <c r="B516" s="1">
        <f>VLOOKUP(A516,Tables!$F$2:$G$15,2)</f>
        <v>2</v>
      </c>
      <c r="C516" s="1" t="s">
        <v>65</v>
      </c>
      <c r="D516" s="1">
        <v>5</v>
      </c>
      <c r="E516" s="1">
        <v>5</v>
      </c>
      <c r="F516" s="1" t="s">
        <v>12</v>
      </c>
      <c r="G516" s="1"/>
      <c r="H516" s="1" t="str">
        <f>VLOOKUP(J516,Tables!$J$2:$K$636,2)</f>
        <v>C. Procedural</v>
      </c>
      <c r="I516" s="1" t="str">
        <f>VLOOKUP(K516,Tables!$A$2:$B$99,2)</f>
        <v>2. Understand</v>
      </c>
      <c r="J516" s="1" t="s">
        <v>809</v>
      </c>
      <c r="K516" s="1" t="s">
        <v>717</v>
      </c>
    </row>
    <row r="517" spans="1:11" x14ac:dyDescent="0.25">
      <c r="A517" s="1" t="s">
        <v>41</v>
      </c>
      <c r="B517" s="1">
        <f>VLOOKUP(A517,Tables!$F$2:$G$15,2)</f>
        <v>2</v>
      </c>
      <c r="C517" s="1" t="s">
        <v>65</v>
      </c>
      <c r="D517" s="1">
        <v>5</v>
      </c>
      <c r="E517" s="1">
        <v>5</v>
      </c>
      <c r="F517" s="1" t="s">
        <v>13</v>
      </c>
      <c r="G517" s="1">
        <v>1</v>
      </c>
      <c r="H517" s="1" t="str">
        <f>VLOOKUP(J517,Tables!$J$2:$K$636,2)</f>
        <v>C. Procedural</v>
      </c>
      <c r="I517" s="1" t="str">
        <f>VLOOKUP(K517,Tables!$A$2:$B$99,2)</f>
        <v>2. Understand</v>
      </c>
      <c r="J517" s="1" t="s">
        <v>1191</v>
      </c>
      <c r="K517" s="1" t="s">
        <v>753</v>
      </c>
    </row>
    <row r="518" spans="1:11" x14ac:dyDescent="0.25">
      <c r="A518" s="1" t="s">
        <v>41</v>
      </c>
      <c r="B518" s="1">
        <f>VLOOKUP(A518,Tables!$F$2:$G$15,2)</f>
        <v>2</v>
      </c>
      <c r="C518" s="1" t="s">
        <v>65</v>
      </c>
      <c r="D518" s="1">
        <v>5</v>
      </c>
      <c r="E518" s="1">
        <v>5</v>
      </c>
      <c r="F518" s="1" t="s">
        <v>13</v>
      </c>
      <c r="G518" s="1">
        <v>2</v>
      </c>
      <c r="H518" s="1" t="str">
        <f>VLOOKUP(J518,Tables!$J$2:$K$636,2)</f>
        <v>C. Procedural</v>
      </c>
      <c r="I518" s="1" t="str">
        <f>VLOOKUP(K518,Tables!$A$2:$B$99,2)</f>
        <v>1. Remember</v>
      </c>
      <c r="J518" s="1" t="s">
        <v>1192</v>
      </c>
      <c r="K518" s="1" t="s">
        <v>794</v>
      </c>
    </row>
    <row r="519" spans="1:11" x14ac:dyDescent="0.25">
      <c r="A519" s="1" t="s">
        <v>41</v>
      </c>
      <c r="B519" s="1">
        <f>VLOOKUP(A519,Tables!$F$2:$G$15,2)</f>
        <v>2</v>
      </c>
      <c r="C519" s="1" t="s">
        <v>65</v>
      </c>
      <c r="D519" s="1">
        <v>5</v>
      </c>
      <c r="E519" s="1">
        <v>5</v>
      </c>
      <c r="F519" s="1" t="s">
        <v>13</v>
      </c>
      <c r="G519" s="1">
        <v>3</v>
      </c>
      <c r="H519" s="1" t="str">
        <f>VLOOKUP(J519,Tables!$J$2:$K$636,2)</f>
        <v>C. Procedural</v>
      </c>
      <c r="I519" s="1" t="str">
        <f>VLOOKUP(K519,Tables!$A$2:$B$99,2)</f>
        <v>2. Understand</v>
      </c>
      <c r="J519" s="1" t="s">
        <v>1193</v>
      </c>
      <c r="K519" s="1" t="s">
        <v>753</v>
      </c>
    </row>
    <row r="520" spans="1:11" x14ac:dyDescent="0.25">
      <c r="A520" s="1" t="s">
        <v>41</v>
      </c>
      <c r="B520" s="1">
        <f>VLOOKUP(A520,Tables!$F$2:$G$15,2)</f>
        <v>2</v>
      </c>
      <c r="C520" s="1" t="s">
        <v>65</v>
      </c>
      <c r="D520" s="1">
        <v>6</v>
      </c>
      <c r="E520" s="1">
        <v>6</v>
      </c>
      <c r="F520" s="1"/>
      <c r="G520" s="1">
        <v>1</v>
      </c>
      <c r="H520" s="1" t="str">
        <f>VLOOKUP(J520,Tables!$J$2:$K$636,2)</f>
        <v>B. Conceptual</v>
      </c>
      <c r="I520" s="1" t="str">
        <f>VLOOKUP(K520,Tables!$A$2:$B$99,2)</f>
        <v>3. Apply</v>
      </c>
      <c r="J520" s="1" t="s">
        <v>1121</v>
      </c>
      <c r="K520" s="1" t="s">
        <v>720</v>
      </c>
    </row>
    <row r="521" spans="1:11" x14ac:dyDescent="0.25">
      <c r="A521" s="1" t="s">
        <v>41</v>
      </c>
      <c r="B521" s="1">
        <f>VLOOKUP(A521,Tables!$F$2:$G$15,2)</f>
        <v>2</v>
      </c>
      <c r="C521" s="1" t="s">
        <v>65</v>
      </c>
      <c r="D521" s="1">
        <v>6</v>
      </c>
      <c r="E521" s="1">
        <v>6</v>
      </c>
      <c r="F521" s="1"/>
      <c r="G521" s="1">
        <v>2</v>
      </c>
      <c r="H521" s="1" t="str">
        <f>VLOOKUP(J521,Tables!$J$2:$K$636,2)</f>
        <v>C. Procedural</v>
      </c>
      <c r="I521" s="1" t="str">
        <f>VLOOKUP(K521,Tables!$A$2:$B$99,2)</f>
        <v>3. Apply</v>
      </c>
      <c r="J521" s="1" t="s">
        <v>1118</v>
      </c>
      <c r="K521" s="1" t="s">
        <v>740</v>
      </c>
    </row>
    <row r="522" spans="1:11" x14ac:dyDescent="0.25">
      <c r="A522" s="1" t="s">
        <v>41</v>
      </c>
      <c r="B522" s="1">
        <f>VLOOKUP(A522,Tables!$F$2:$G$15,2)</f>
        <v>2</v>
      </c>
      <c r="C522" s="1" t="s">
        <v>65</v>
      </c>
      <c r="D522" s="1">
        <v>6</v>
      </c>
      <c r="E522" s="1">
        <v>6</v>
      </c>
      <c r="F522" s="1"/>
      <c r="G522" s="1">
        <v>3</v>
      </c>
      <c r="H522" s="1" t="str">
        <f>VLOOKUP(J522,Tables!$J$2:$K$636,2)</f>
        <v>C. Procedural</v>
      </c>
      <c r="I522" s="1" t="str">
        <f>VLOOKUP(K522,Tables!$A$2:$B$99,2)</f>
        <v>3. Apply</v>
      </c>
      <c r="J522" s="1" t="s">
        <v>825</v>
      </c>
      <c r="K522" s="1" t="s">
        <v>740</v>
      </c>
    </row>
    <row r="523" spans="1:11" x14ac:dyDescent="0.25">
      <c r="A523" s="1" t="s">
        <v>41</v>
      </c>
      <c r="B523" s="1">
        <f>VLOOKUP(A523,Tables!$F$2:$G$15,2)</f>
        <v>2</v>
      </c>
      <c r="C523" s="1" t="s">
        <v>65</v>
      </c>
      <c r="D523" s="1">
        <v>7</v>
      </c>
      <c r="E523" s="1">
        <v>7</v>
      </c>
      <c r="F523" s="1"/>
      <c r="G523" s="1">
        <v>1</v>
      </c>
      <c r="H523" s="1" t="str">
        <f>VLOOKUP(J523,Tables!$J$2:$K$636,2)</f>
        <v>C. Procedural</v>
      </c>
      <c r="I523" s="1" t="str">
        <f>VLOOKUP(K523,Tables!$A$2:$B$99,2)</f>
        <v>3. Apply</v>
      </c>
      <c r="J523" s="1" t="s">
        <v>1076</v>
      </c>
      <c r="K523" s="1" t="s">
        <v>738</v>
      </c>
    </row>
    <row r="524" spans="1:11" x14ac:dyDescent="0.25">
      <c r="A524" s="1" t="s">
        <v>41</v>
      </c>
      <c r="B524" s="1">
        <f>VLOOKUP(A524,Tables!$F$2:$G$15,2)</f>
        <v>2</v>
      </c>
      <c r="C524" s="1" t="s">
        <v>65</v>
      </c>
      <c r="D524" s="1">
        <v>7</v>
      </c>
      <c r="E524" s="1">
        <v>7</v>
      </c>
      <c r="F524" s="1"/>
      <c r="G524" s="1">
        <v>2</v>
      </c>
      <c r="H524" s="1" t="str">
        <f>VLOOKUP(J524,Tables!$J$2:$K$636,2)</f>
        <v>C. Procedural</v>
      </c>
      <c r="I524" s="1" t="str">
        <f>VLOOKUP(K524,Tables!$A$2:$B$99,2)</f>
        <v>2. Understand</v>
      </c>
      <c r="J524" s="1" t="s">
        <v>1076</v>
      </c>
      <c r="K524" s="1" t="s">
        <v>826</v>
      </c>
    </row>
    <row r="525" spans="1:11" x14ac:dyDescent="0.25">
      <c r="A525" s="1" t="s">
        <v>41</v>
      </c>
      <c r="B525" s="1">
        <f>VLOOKUP(A525,Tables!$F$2:$G$15,2)</f>
        <v>2</v>
      </c>
      <c r="C525" s="1" t="s">
        <v>65</v>
      </c>
      <c r="D525" s="1">
        <v>7</v>
      </c>
      <c r="E525" s="1">
        <v>7</v>
      </c>
      <c r="F525" s="1"/>
      <c r="G525" s="1">
        <v>3</v>
      </c>
      <c r="H525" s="1" t="str">
        <f>VLOOKUP(J525,Tables!$J$2:$K$636,2)</f>
        <v>B. Conceptual</v>
      </c>
      <c r="I525" s="1" t="str">
        <f>VLOOKUP(K525,Tables!$A$2:$B$99,2)</f>
        <v>3. Apply</v>
      </c>
      <c r="J525" s="1" t="s">
        <v>1096</v>
      </c>
      <c r="K525" s="1" t="s">
        <v>868</v>
      </c>
    </row>
    <row r="526" spans="1:11" x14ac:dyDescent="0.25">
      <c r="A526" s="1" t="s">
        <v>41</v>
      </c>
      <c r="B526" s="1">
        <f>VLOOKUP(A526,Tables!$F$2:$G$15,2)</f>
        <v>2</v>
      </c>
      <c r="C526" s="1" t="s">
        <v>65</v>
      </c>
      <c r="D526" s="1">
        <v>7</v>
      </c>
      <c r="E526" s="1">
        <v>7</v>
      </c>
      <c r="F526" s="1" t="s">
        <v>12</v>
      </c>
      <c r="G526" s="1">
        <v>1</v>
      </c>
      <c r="H526" s="1" t="str">
        <f>VLOOKUP(J526,Tables!$J$2:$K$636,2)</f>
        <v>C. Procedural</v>
      </c>
      <c r="I526" s="1" t="str">
        <f>VLOOKUP(K526,Tables!$A$2:$B$99,2)</f>
        <v>2. Understand</v>
      </c>
      <c r="J526" s="1" t="s">
        <v>1076</v>
      </c>
      <c r="K526" s="1" t="s">
        <v>763</v>
      </c>
    </row>
    <row r="527" spans="1:11" x14ac:dyDescent="0.25">
      <c r="A527" s="1" t="s">
        <v>41</v>
      </c>
      <c r="B527" s="1">
        <f>VLOOKUP(A527,Tables!$F$2:$G$15,2)</f>
        <v>2</v>
      </c>
      <c r="C527" s="1" t="s">
        <v>65</v>
      </c>
      <c r="D527" s="1">
        <v>7</v>
      </c>
      <c r="E527" s="1">
        <v>7</v>
      </c>
      <c r="F527" s="1" t="s">
        <v>12</v>
      </c>
      <c r="G527" s="1">
        <v>2</v>
      </c>
      <c r="H527" s="1" t="str">
        <f>VLOOKUP(J527,Tables!$J$2:$K$636,2)</f>
        <v>C. Procedural</v>
      </c>
      <c r="I527" s="1" t="str">
        <f>VLOOKUP(K527,Tables!$A$2:$B$99,2)</f>
        <v>3. Apply</v>
      </c>
      <c r="J527" s="1" t="s">
        <v>1075</v>
      </c>
      <c r="K527" s="1" t="s">
        <v>838</v>
      </c>
    </row>
    <row r="528" spans="1:11" x14ac:dyDescent="0.25">
      <c r="A528" s="1" t="s">
        <v>41</v>
      </c>
      <c r="B528" s="1">
        <f>VLOOKUP(A528,Tables!$F$2:$G$15,2)</f>
        <v>2</v>
      </c>
      <c r="C528" s="1" t="s">
        <v>65</v>
      </c>
      <c r="D528" s="1">
        <v>7</v>
      </c>
      <c r="E528" s="1">
        <v>7</v>
      </c>
      <c r="F528" s="1" t="s">
        <v>13</v>
      </c>
      <c r="G528" s="1">
        <v>1</v>
      </c>
      <c r="H528" s="1" t="str">
        <f>VLOOKUP(J528,Tables!$J$2:$K$636,2)</f>
        <v>C. Procedural</v>
      </c>
      <c r="I528" s="1" t="str">
        <f>VLOOKUP(K528,Tables!$A$2:$B$99,2)</f>
        <v>2. Understand</v>
      </c>
      <c r="J528" s="1" t="s">
        <v>1076</v>
      </c>
      <c r="K528" s="1" t="s">
        <v>763</v>
      </c>
    </row>
    <row r="529" spans="1:11" x14ac:dyDescent="0.25">
      <c r="A529" s="1" t="s">
        <v>41</v>
      </c>
      <c r="B529" s="1">
        <f>VLOOKUP(A529,Tables!$F$2:$G$15,2)</f>
        <v>2</v>
      </c>
      <c r="C529" s="1" t="s">
        <v>65</v>
      </c>
      <c r="D529" s="1">
        <v>7</v>
      </c>
      <c r="E529" s="1">
        <v>7</v>
      </c>
      <c r="F529" s="1" t="s">
        <v>13</v>
      </c>
      <c r="G529" s="1">
        <v>2</v>
      </c>
      <c r="H529" s="1" t="str">
        <f>VLOOKUP(J529,Tables!$J$2:$K$636,2)</f>
        <v>C. Procedural</v>
      </c>
      <c r="I529" s="1" t="str">
        <f>VLOOKUP(K529,Tables!$A$2:$B$99,2)</f>
        <v>3. Apply</v>
      </c>
      <c r="J529" s="1" t="s">
        <v>1075</v>
      </c>
      <c r="K529" s="1" t="s">
        <v>838</v>
      </c>
    </row>
    <row r="530" spans="1:11" x14ac:dyDescent="0.25">
      <c r="A530" s="1" t="s">
        <v>41</v>
      </c>
      <c r="B530" s="1">
        <f>VLOOKUP(A530,Tables!$F$2:$G$15,2)</f>
        <v>2</v>
      </c>
      <c r="C530" s="1" t="s">
        <v>65</v>
      </c>
      <c r="D530" s="1">
        <v>7</v>
      </c>
      <c r="E530" s="1">
        <v>7</v>
      </c>
      <c r="F530" s="1" t="s">
        <v>14</v>
      </c>
      <c r="G530" s="1">
        <v>1</v>
      </c>
      <c r="H530" s="1" t="str">
        <f>VLOOKUP(J530,Tables!$J$2:$K$636,2)</f>
        <v>B. Conceptual</v>
      </c>
      <c r="I530" s="1" t="str">
        <f>VLOOKUP(K530,Tables!$A$2:$B$99,2)</f>
        <v>3. Apply</v>
      </c>
      <c r="J530" s="1" t="s">
        <v>1121</v>
      </c>
      <c r="K530" s="1" t="s">
        <v>720</v>
      </c>
    </row>
    <row r="531" spans="1:11" x14ac:dyDescent="0.25">
      <c r="A531" s="1" t="s">
        <v>41</v>
      </c>
      <c r="B531" s="1">
        <f>VLOOKUP(A531,Tables!$F$2:$G$15,2)</f>
        <v>2</v>
      </c>
      <c r="C531" s="1" t="s">
        <v>65</v>
      </c>
      <c r="D531" s="1">
        <v>7</v>
      </c>
      <c r="E531" s="1">
        <v>7</v>
      </c>
      <c r="F531" s="1" t="s">
        <v>14</v>
      </c>
      <c r="G531" s="1">
        <v>2</v>
      </c>
      <c r="H531" s="1" t="str">
        <f>VLOOKUP(J531,Tables!$J$2:$K$636,2)</f>
        <v>C. Procedural</v>
      </c>
      <c r="I531" s="1" t="str">
        <f>VLOOKUP(K531,Tables!$A$2:$B$99,2)</f>
        <v>3. Apply</v>
      </c>
      <c r="J531" s="1" t="s">
        <v>1118</v>
      </c>
      <c r="K531" s="1" t="s">
        <v>740</v>
      </c>
    </row>
    <row r="532" spans="1:11" x14ac:dyDescent="0.25">
      <c r="A532" s="1" t="s">
        <v>41</v>
      </c>
      <c r="B532" s="1">
        <f>VLOOKUP(A532,Tables!$F$2:$G$15,2)</f>
        <v>2</v>
      </c>
      <c r="C532" s="1" t="s">
        <v>65</v>
      </c>
      <c r="D532" s="1">
        <v>7</v>
      </c>
      <c r="E532" s="1">
        <v>7</v>
      </c>
      <c r="F532" s="1" t="s">
        <v>14</v>
      </c>
      <c r="G532" s="1">
        <v>3</v>
      </c>
      <c r="H532" s="1" t="str">
        <f>VLOOKUP(J532,Tables!$J$2:$K$636,2)</f>
        <v>C. Procedural</v>
      </c>
      <c r="I532" s="1" t="str">
        <f>VLOOKUP(K532,Tables!$A$2:$B$99,2)</f>
        <v>3. Apply</v>
      </c>
      <c r="J532" s="1" t="s">
        <v>825</v>
      </c>
      <c r="K532" s="1" t="s">
        <v>740</v>
      </c>
    </row>
    <row r="533" spans="1:11" x14ac:dyDescent="0.25">
      <c r="A533" s="1" t="s">
        <v>41</v>
      </c>
      <c r="B533" s="1">
        <f>VLOOKUP(A533,Tables!$F$2:$G$15,2)</f>
        <v>2</v>
      </c>
      <c r="C533" s="1" t="s">
        <v>22</v>
      </c>
      <c r="D533" s="1">
        <v>1</v>
      </c>
      <c r="E533" s="1">
        <v>1</v>
      </c>
      <c r="F533" s="1"/>
      <c r="G533" s="1">
        <v>1</v>
      </c>
      <c r="H533" s="1" t="str">
        <f>VLOOKUP(J533,Tables!$J$2:$K$636,2)</f>
        <v>A. Factual</v>
      </c>
      <c r="I533" s="1" t="str">
        <f>VLOOKUP(K533,Tables!$A$2:$B$99,2)</f>
        <v>3. Apply</v>
      </c>
      <c r="J533" s="1" t="s">
        <v>783</v>
      </c>
      <c r="K533" s="1" t="s">
        <v>1194</v>
      </c>
    </row>
    <row r="534" spans="1:11" x14ac:dyDescent="0.25">
      <c r="A534" s="1" t="s">
        <v>41</v>
      </c>
      <c r="B534" s="1">
        <f>VLOOKUP(A534,Tables!$F$2:$G$15,2)</f>
        <v>2</v>
      </c>
      <c r="C534" s="1" t="s">
        <v>22</v>
      </c>
      <c r="D534" s="1">
        <v>1</v>
      </c>
      <c r="E534" s="1">
        <v>1</v>
      </c>
      <c r="F534" s="1"/>
      <c r="G534" s="1">
        <v>2</v>
      </c>
      <c r="H534" s="1" t="str">
        <f>VLOOKUP(J534,Tables!$J$2:$K$636,2)</f>
        <v>C. Procedural</v>
      </c>
      <c r="I534" s="1" t="str">
        <f>VLOOKUP(K534,Tables!$A$2:$B$99,2)</f>
        <v>3. Apply</v>
      </c>
      <c r="J534" s="1" t="s">
        <v>1195</v>
      </c>
      <c r="K534" s="1" t="s">
        <v>740</v>
      </c>
    </row>
    <row r="535" spans="1:11" x14ac:dyDescent="0.25">
      <c r="A535" s="1" t="s">
        <v>41</v>
      </c>
      <c r="B535" s="1">
        <f>VLOOKUP(A535,Tables!$F$2:$G$15,2)</f>
        <v>2</v>
      </c>
      <c r="C535" s="1" t="s">
        <v>22</v>
      </c>
      <c r="D535" s="1">
        <v>1</v>
      </c>
      <c r="E535" s="1">
        <v>1</v>
      </c>
      <c r="F535" s="1"/>
      <c r="G535" s="1">
        <v>3</v>
      </c>
      <c r="H535" s="1" t="str">
        <f>VLOOKUP(J535,Tables!$J$2:$K$636,2)</f>
        <v>B. Conceptual</v>
      </c>
      <c r="I535" s="1" t="str">
        <f>VLOOKUP(K535,Tables!$A$2:$B$99,2)</f>
        <v>3. Apply</v>
      </c>
      <c r="J535" s="1" t="s">
        <v>1196</v>
      </c>
      <c r="K535" s="1" t="s">
        <v>720</v>
      </c>
    </row>
    <row r="536" spans="1:11" x14ac:dyDescent="0.25">
      <c r="A536" s="1" t="s">
        <v>41</v>
      </c>
      <c r="B536" s="1">
        <f>VLOOKUP(A536,Tables!$F$2:$G$15,2)</f>
        <v>2</v>
      </c>
      <c r="C536" s="1" t="s">
        <v>22</v>
      </c>
      <c r="D536" s="1">
        <v>2</v>
      </c>
      <c r="E536" s="1">
        <v>2</v>
      </c>
      <c r="F536" s="1"/>
      <c r="G536" s="1">
        <v>1</v>
      </c>
      <c r="H536" s="1" t="str">
        <f>VLOOKUP(J536,Tables!$J$2:$K$636,2)</f>
        <v>C. Procedural</v>
      </c>
      <c r="I536" s="1" t="str">
        <f>VLOOKUP(K536,Tables!$A$2:$B$99,2)</f>
        <v>6. Create</v>
      </c>
      <c r="J536" s="1" t="s">
        <v>790</v>
      </c>
      <c r="K536" s="1" t="s">
        <v>789</v>
      </c>
    </row>
    <row r="537" spans="1:11" x14ac:dyDescent="0.25">
      <c r="A537" s="1" t="s">
        <v>41</v>
      </c>
      <c r="B537" s="1">
        <f>VLOOKUP(A537,Tables!$F$2:$G$15,2)</f>
        <v>2</v>
      </c>
      <c r="C537" s="1" t="s">
        <v>22</v>
      </c>
      <c r="D537" s="1">
        <v>2</v>
      </c>
      <c r="E537" s="1">
        <v>2</v>
      </c>
      <c r="F537" s="1"/>
      <c r="G537" s="1">
        <v>2</v>
      </c>
      <c r="H537" s="1" t="str">
        <f>VLOOKUP(J537,Tables!$J$2:$K$636,2)</f>
        <v>C. Procedural</v>
      </c>
      <c r="I537" s="1" t="str">
        <f>VLOOKUP(K537,Tables!$A$2:$B$99,2)</f>
        <v>3. Apply</v>
      </c>
      <c r="J537" s="1" t="s">
        <v>1134</v>
      </c>
      <c r="K537" s="1" t="s">
        <v>740</v>
      </c>
    </row>
    <row r="538" spans="1:11" x14ac:dyDescent="0.25">
      <c r="A538" s="1" t="s">
        <v>41</v>
      </c>
      <c r="B538" s="1">
        <f>VLOOKUP(A538,Tables!$F$2:$G$15,2)</f>
        <v>2</v>
      </c>
      <c r="C538" s="1" t="s">
        <v>22</v>
      </c>
      <c r="D538" s="1">
        <v>2</v>
      </c>
      <c r="E538" s="1">
        <v>2</v>
      </c>
      <c r="F538" s="1"/>
      <c r="G538" s="1">
        <v>3</v>
      </c>
      <c r="H538" s="1" t="str">
        <f>VLOOKUP(J538,Tables!$J$2:$K$636,2)</f>
        <v>B. Conceptual</v>
      </c>
      <c r="I538" s="1" t="str">
        <f>VLOOKUP(K538,Tables!$A$2:$B$99,2)</f>
        <v>3. Apply</v>
      </c>
      <c r="J538" s="1" t="s">
        <v>793</v>
      </c>
      <c r="K538" s="1" t="s">
        <v>720</v>
      </c>
    </row>
    <row r="539" spans="1:11" x14ac:dyDescent="0.25">
      <c r="A539" s="1" t="s">
        <v>41</v>
      </c>
      <c r="B539" s="1">
        <f>VLOOKUP(A539,Tables!$F$2:$G$15,2)</f>
        <v>2</v>
      </c>
      <c r="C539" s="1" t="s">
        <v>22</v>
      </c>
      <c r="D539" s="1">
        <v>2</v>
      </c>
      <c r="E539" s="1">
        <v>2</v>
      </c>
      <c r="F539" s="1"/>
      <c r="G539" s="1">
        <v>4</v>
      </c>
      <c r="H539" s="1" t="str">
        <f>VLOOKUP(J539,Tables!$J$2:$K$636,2)</f>
        <v>C. Procedural</v>
      </c>
      <c r="I539" s="1" t="str">
        <f>VLOOKUP(K539,Tables!$A$2:$B$99,2)</f>
        <v>3. Apply</v>
      </c>
      <c r="J539" s="1" t="s">
        <v>790</v>
      </c>
      <c r="K539" s="1" t="s">
        <v>740</v>
      </c>
    </row>
    <row r="540" spans="1:11" x14ac:dyDescent="0.25">
      <c r="A540" s="1" t="s">
        <v>41</v>
      </c>
      <c r="B540" s="1">
        <f>VLOOKUP(A540,Tables!$F$2:$G$15,2)</f>
        <v>2</v>
      </c>
      <c r="C540" s="1" t="s">
        <v>22</v>
      </c>
      <c r="D540" s="1">
        <v>3</v>
      </c>
      <c r="E540" s="1">
        <v>3</v>
      </c>
      <c r="F540" s="1"/>
      <c r="G540" s="1">
        <v>1</v>
      </c>
      <c r="H540" s="1" t="str">
        <f>VLOOKUP(J540,Tables!$J$2:$K$636,2)</f>
        <v>B. Conceptual</v>
      </c>
      <c r="I540" s="1" t="str">
        <f>VLOOKUP(K540,Tables!$A$2:$B$99,2)</f>
        <v>1. Remember</v>
      </c>
      <c r="J540" s="1" t="s">
        <v>1197</v>
      </c>
      <c r="K540" s="1" t="s">
        <v>794</v>
      </c>
    </row>
    <row r="541" spans="1:11" x14ac:dyDescent="0.25">
      <c r="A541" s="1" t="s">
        <v>41</v>
      </c>
      <c r="B541" s="1">
        <f>VLOOKUP(A541,Tables!$F$2:$G$15,2)</f>
        <v>2</v>
      </c>
      <c r="C541" s="1" t="s">
        <v>22</v>
      </c>
      <c r="D541" s="1">
        <v>3</v>
      </c>
      <c r="E541" s="1">
        <v>3</v>
      </c>
      <c r="F541" s="1"/>
      <c r="G541" s="1">
        <v>2</v>
      </c>
      <c r="H541" s="1" t="str">
        <f>VLOOKUP(J541,Tables!$J$2:$K$636,2)</f>
        <v>B. Conceptual</v>
      </c>
      <c r="I541" s="1" t="str">
        <f>VLOOKUP(K541,Tables!$A$2:$B$99,2)</f>
        <v>2. Understand</v>
      </c>
      <c r="J541" s="1" t="s">
        <v>1101</v>
      </c>
      <c r="K541" s="1" t="s">
        <v>706</v>
      </c>
    </row>
    <row r="542" spans="1:11" x14ac:dyDescent="0.25">
      <c r="A542" s="1" t="s">
        <v>41</v>
      </c>
      <c r="B542" s="1">
        <f>VLOOKUP(A542,Tables!$F$2:$G$15,2)</f>
        <v>2</v>
      </c>
      <c r="C542" s="1" t="s">
        <v>22</v>
      </c>
      <c r="D542" s="1">
        <v>3</v>
      </c>
      <c r="E542" s="1">
        <v>3</v>
      </c>
      <c r="F542" s="1" t="s">
        <v>12</v>
      </c>
      <c r="G542" s="1"/>
      <c r="H542" s="1" t="str">
        <f>VLOOKUP(J542,Tables!$J$2:$K$636,2)</f>
        <v>A. Factual</v>
      </c>
      <c r="I542" s="1" t="str">
        <f>VLOOKUP(K542,Tables!$A$2:$B$99,2)</f>
        <v>1. Remember</v>
      </c>
      <c r="J542" s="1" t="s">
        <v>1198</v>
      </c>
      <c r="K542" s="1" t="s">
        <v>711</v>
      </c>
    </row>
    <row r="543" spans="1:11" x14ac:dyDescent="0.25">
      <c r="A543" s="1" t="s">
        <v>41</v>
      </c>
      <c r="B543" s="1">
        <f>VLOOKUP(A543,Tables!$F$2:$G$15,2)</f>
        <v>2</v>
      </c>
      <c r="C543" s="1" t="s">
        <v>22</v>
      </c>
      <c r="D543" s="1">
        <v>3</v>
      </c>
      <c r="E543" s="1">
        <v>3</v>
      </c>
      <c r="F543" s="1" t="s">
        <v>13</v>
      </c>
      <c r="G543" s="1"/>
      <c r="H543" s="1" t="str">
        <f>VLOOKUP(J543,Tables!$J$2:$K$636,2)</f>
        <v>B. Conceptual</v>
      </c>
      <c r="I543" s="1" t="str">
        <f>VLOOKUP(K543,Tables!$A$2:$B$99,2)</f>
        <v>1. Remember</v>
      </c>
      <c r="J543" s="1" t="s">
        <v>1199</v>
      </c>
      <c r="K543" s="1" t="s">
        <v>711</v>
      </c>
    </row>
    <row r="544" spans="1:11" x14ac:dyDescent="0.25">
      <c r="A544" s="1" t="s">
        <v>41</v>
      </c>
      <c r="B544" s="1">
        <f>VLOOKUP(A544,Tables!$F$2:$G$15,2)</f>
        <v>2</v>
      </c>
      <c r="C544" s="1" t="s">
        <v>22</v>
      </c>
      <c r="D544" s="1">
        <v>4</v>
      </c>
      <c r="E544" s="1">
        <v>4</v>
      </c>
      <c r="F544" s="1"/>
      <c r="G544" s="1">
        <v>1</v>
      </c>
      <c r="H544" s="1" t="str">
        <f>VLOOKUP(J544,Tables!$J$2:$K$636,2)</f>
        <v>B. Conceptual</v>
      </c>
      <c r="I544" s="1" t="str">
        <f>VLOOKUP(K544,Tables!$A$2:$B$99,2)</f>
        <v>3. Apply</v>
      </c>
      <c r="J544" s="1" t="s">
        <v>1101</v>
      </c>
      <c r="K544" s="1" t="s">
        <v>782</v>
      </c>
    </row>
    <row r="545" spans="1:11" x14ac:dyDescent="0.25">
      <c r="A545" s="1" t="s">
        <v>41</v>
      </c>
      <c r="B545" s="1">
        <f>VLOOKUP(A545,Tables!$F$2:$G$15,2)</f>
        <v>2</v>
      </c>
      <c r="C545" s="1" t="s">
        <v>22</v>
      </c>
      <c r="D545" s="1">
        <v>4</v>
      </c>
      <c r="E545" s="1">
        <v>4</v>
      </c>
      <c r="F545" s="1"/>
      <c r="G545" s="1">
        <v>2</v>
      </c>
      <c r="H545" s="1" t="str">
        <f>VLOOKUP(J545,Tables!$J$2:$K$636,2)</f>
        <v>A. Factual</v>
      </c>
      <c r="I545" s="1" t="str">
        <f>VLOOKUP(K545,Tables!$A$2:$B$99,2)</f>
        <v>3. Apply</v>
      </c>
      <c r="J545" s="1" t="s">
        <v>1198</v>
      </c>
      <c r="K545" s="1" t="s">
        <v>702</v>
      </c>
    </row>
    <row r="546" spans="1:11" x14ac:dyDescent="0.25">
      <c r="A546" s="1" t="s">
        <v>41</v>
      </c>
      <c r="B546" s="1">
        <f>VLOOKUP(A546,Tables!$F$2:$G$15,2)</f>
        <v>2</v>
      </c>
      <c r="C546" s="1" t="s">
        <v>22</v>
      </c>
      <c r="D546" s="1">
        <v>4</v>
      </c>
      <c r="E546" s="1">
        <v>4</v>
      </c>
      <c r="F546" s="1"/>
      <c r="G546" s="1">
        <v>3</v>
      </c>
      <c r="H546" s="1" t="str">
        <f>VLOOKUP(J546,Tables!$J$2:$K$636,2)</f>
        <v>B. Conceptual</v>
      </c>
      <c r="I546" s="1" t="str">
        <f>VLOOKUP(K546,Tables!$A$2:$B$99,2)</f>
        <v>3. Apply</v>
      </c>
      <c r="J546" s="1" t="s">
        <v>1199</v>
      </c>
      <c r="K546" s="1" t="s">
        <v>740</v>
      </c>
    </row>
    <row r="547" spans="1:11" x14ac:dyDescent="0.25">
      <c r="A547" s="1" t="s">
        <v>41</v>
      </c>
      <c r="B547" s="1">
        <f>VLOOKUP(A547,Tables!$F$2:$G$15,2)</f>
        <v>2</v>
      </c>
      <c r="C547" s="1" t="s">
        <v>22</v>
      </c>
      <c r="D547" s="1">
        <v>4</v>
      </c>
      <c r="E547" s="1">
        <v>4</v>
      </c>
      <c r="F547" s="1"/>
      <c r="G547" s="1">
        <v>4</v>
      </c>
      <c r="H547" s="1" t="str">
        <f>VLOOKUP(J547,Tables!$J$2:$K$636,2)</f>
        <v>B. Conceptual</v>
      </c>
      <c r="I547" s="1" t="str">
        <f>VLOOKUP(K547,Tables!$A$2:$B$99,2)</f>
        <v>3. Apply</v>
      </c>
      <c r="J547" s="1" t="s">
        <v>1200</v>
      </c>
      <c r="K547" s="1" t="s">
        <v>740</v>
      </c>
    </row>
    <row r="548" spans="1:11" x14ac:dyDescent="0.25">
      <c r="A548" s="1" t="s">
        <v>41</v>
      </c>
      <c r="B548" s="1">
        <f>VLOOKUP(A548,Tables!$F$2:$G$15,2)</f>
        <v>2</v>
      </c>
      <c r="C548" s="1" t="s">
        <v>22</v>
      </c>
      <c r="D548" s="1">
        <v>5</v>
      </c>
      <c r="E548" s="1">
        <v>5</v>
      </c>
      <c r="F548" s="1"/>
      <c r="G548" s="1">
        <v>1</v>
      </c>
      <c r="H548" s="1" t="str">
        <f>VLOOKUP(J548,Tables!$J$2:$K$636,2)</f>
        <v>B. Conceptual</v>
      </c>
      <c r="I548" s="1" t="str">
        <f>VLOOKUP(K548,Tables!$A$2:$B$99,2)</f>
        <v>4. Analyze</v>
      </c>
      <c r="J548" s="1" t="s">
        <v>1201</v>
      </c>
      <c r="K548" s="1" t="s">
        <v>739</v>
      </c>
    </row>
    <row r="549" spans="1:11" x14ac:dyDescent="0.25">
      <c r="A549" s="1" t="s">
        <v>41</v>
      </c>
      <c r="B549" s="1">
        <f>VLOOKUP(A549,Tables!$F$2:$G$15,2)</f>
        <v>2</v>
      </c>
      <c r="C549" s="1" t="s">
        <v>22</v>
      </c>
      <c r="D549" s="1">
        <v>5</v>
      </c>
      <c r="E549" s="1">
        <v>5</v>
      </c>
      <c r="F549" s="1"/>
      <c r="G549" s="1">
        <v>2</v>
      </c>
      <c r="H549" s="1" t="str">
        <f>VLOOKUP(J549,Tables!$J$2:$K$636,2)</f>
        <v>B. Conceptual</v>
      </c>
      <c r="I549" s="1" t="str">
        <f>VLOOKUP(K549,Tables!$A$2:$B$99,2)</f>
        <v>3. Apply</v>
      </c>
      <c r="J549" s="1" t="s">
        <v>1121</v>
      </c>
      <c r="K549" s="1" t="s">
        <v>720</v>
      </c>
    </row>
    <row r="550" spans="1:11" x14ac:dyDescent="0.25">
      <c r="A550" s="1" t="s">
        <v>41</v>
      </c>
      <c r="B550" s="1">
        <f>VLOOKUP(A550,Tables!$F$2:$G$15,2)</f>
        <v>2</v>
      </c>
      <c r="C550" s="1" t="s">
        <v>22</v>
      </c>
      <c r="D550" s="1">
        <v>5</v>
      </c>
      <c r="E550" s="1">
        <v>5</v>
      </c>
      <c r="F550" s="1"/>
      <c r="G550" s="1">
        <v>3</v>
      </c>
      <c r="H550" s="1" t="str">
        <f>VLOOKUP(J550,Tables!$J$2:$K$636,2)</f>
        <v>B. Conceptual</v>
      </c>
      <c r="I550" s="1" t="str">
        <f>VLOOKUP(K550,Tables!$A$2:$B$99,2)</f>
        <v>3. Apply</v>
      </c>
      <c r="J550" s="1" t="s">
        <v>1122</v>
      </c>
      <c r="K550" s="1" t="s">
        <v>720</v>
      </c>
    </row>
    <row r="551" spans="1:11" x14ac:dyDescent="0.25">
      <c r="A551" s="1" t="s">
        <v>41</v>
      </c>
      <c r="B551" s="1">
        <f>VLOOKUP(A551,Tables!$F$2:$G$15,2)</f>
        <v>2</v>
      </c>
      <c r="C551" s="1" t="s">
        <v>22</v>
      </c>
      <c r="D551" s="1">
        <v>5</v>
      </c>
      <c r="E551" s="1">
        <v>5</v>
      </c>
      <c r="F551" s="1" t="s">
        <v>12</v>
      </c>
      <c r="G551" s="1">
        <v>1</v>
      </c>
      <c r="H551" s="1" t="str">
        <f>VLOOKUP(J551,Tables!$J$2:$K$636,2)</f>
        <v>B. Conceptual</v>
      </c>
      <c r="I551" s="1" t="str">
        <f>VLOOKUP(K551,Tables!$A$2:$B$99,2)</f>
        <v>1. Remember</v>
      </c>
      <c r="J551" s="1" t="s">
        <v>1101</v>
      </c>
      <c r="K551" s="1" t="s">
        <v>723</v>
      </c>
    </row>
    <row r="552" spans="1:11" x14ac:dyDescent="0.25">
      <c r="A552" s="1" t="s">
        <v>41</v>
      </c>
      <c r="B552" s="1">
        <f>VLOOKUP(A552,Tables!$F$2:$G$15,2)</f>
        <v>2</v>
      </c>
      <c r="C552" s="1" t="s">
        <v>22</v>
      </c>
      <c r="D552" s="1">
        <v>5</v>
      </c>
      <c r="E552" s="1">
        <v>5</v>
      </c>
      <c r="F552" s="1" t="s">
        <v>12</v>
      </c>
      <c r="G552" s="1">
        <v>2</v>
      </c>
      <c r="H552" s="1" t="str">
        <f>VLOOKUP(J552,Tables!$J$2:$K$636,2)</f>
        <v>B. Conceptual</v>
      </c>
      <c r="I552" s="1" t="str">
        <f>VLOOKUP(K552,Tables!$A$2:$B$99,2)</f>
        <v>3. Apply</v>
      </c>
      <c r="J552" s="1" t="s">
        <v>1101</v>
      </c>
      <c r="K552" s="1" t="s">
        <v>1114</v>
      </c>
    </row>
    <row r="553" spans="1:11" x14ac:dyDescent="0.25">
      <c r="A553" s="1" t="s">
        <v>41</v>
      </c>
      <c r="B553" s="1">
        <f>VLOOKUP(A553,Tables!$F$2:$G$15,2)</f>
        <v>2</v>
      </c>
      <c r="C553" s="1" t="s">
        <v>22</v>
      </c>
      <c r="D553" s="1">
        <v>5</v>
      </c>
      <c r="E553" s="1">
        <v>5</v>
      </c>
      <c r="F553" s="1" t="s">
        <v>12</v>
      </c>
      <c r="G553" s="1">
        <v>3</v>
      </c>
      <c r="H553" s="1" t="str">
        <f>VLOOKUP(J553,Tables!$J$2:$K$636,2)</f>
        <v>B. Conceptual</v>
      </c>
      <c r="I553" s="1" t="str">
        <f>VLOOKUP(K553,Tables!$A$2:$B$99,2)</f>
        <v>2. Understand</v>
      </c>
      <c r="J553" s="1" t="s">
        <v>1093</v>
      </c>
      <c r="K553" s="1" t="s">
        <v>829</v>
      </c>
    </row>
    <row r="554" spans="1:11" x14ac:dyDescent="0.25">
      <c r="A554" s="1" t="s">
        <v>41</v>
      </c>
      <c r="B554" s="1">
        <f>VLOOKUP(A554,Tables!$F$2:$G$15,2)</f>
        <v>2</v>
      </c>
      <c r="C554" s="1" t="s">
        <v>22</v>
      </c>
      <c r="D554" s="1">
        <v>5</v>
      </c>
      <c r="E554" s="1">
        <v>5</v>
      </c>
      <c r="F554" s="1" t="s">
        <v>12</v>
      </c>
      <c r="G554" s="1">
        <v>4</v>
      </c>
      <c r="H554" s="1" t="str">
        <f>VLOOKUP(J554,Tables!$J$2:$K$636,2)</f>
        <v>B. Conceptual</v>
      </c>
      <c r="I554" s="1" t="str">
        <f>VLOOKUP(K554,Tables!$A$2:$B$99,2)</f>
        <v>2. Understand</v>
      </c>
      <c r="J554" s="1" t="s">
        <v>1101</v>
      </c>
      <c r="K554" s="1" t="s">
        <v>704</v>
      </c>
    </row>
    <row r="555" spans="1:11" x14ac:dyDescent="0.25">
      <c r="A555" s="1" t="s">
        <v>41</v>
      </c>
      <c r="B555" s="1">
        <f>VLOOKUP(A555,Tables!$F$2:$G$15,2)</f>
        <v>2</v>
      </c>
      <c r="C555" s="1" t="s">
        <v>22</v>
      </c>
      <c r="D555" s="1">
        <v>5</v>
      </c>
      <c r="E555" s="1">
        <v>5</v>
      </c>
      <c r="F555" s="1" t="s">
        <v>13</v>
      </c>
      <c r="G555" s="1">
        <v>1</v>
      </c>
      <c r="H555" s="1" t="str">
        <f>VLOOKUP(J555,Tables!$J$2:$K$636,2)</f>
        <v>A. Factual</v>
      </c>
      <c r="I555" s="1" t="str">
        <f>VLOOKUP(K555,Tables!$A$2:$B$99,2)</f>
        <v>1. Remember</v>
      </c>
      <c r="J555" s="1" t="s">
        <v>1202</v>
      </c>
      <c r="K555" s="1" t="s">
        <v>711</v>
      </c>
    </row>
    <row r="556" spans="1:11" x14ac:dyDescent="0.25">
      <c r="A556" s="1" t="s">
        <v>41</v>
      </c>
      <c r="B556" s="1">
        <f>VLOOKUP(A556,Tables!$F$2:$G$15,2)</f>
        <v>2</v>
      </c>
      <c r="C556" s="1" t="s">
        <v>22</v>
      </c>
      <c r="D556" s="1">
        <v>5</v>
      </c>
      <c r="E556" s="1">
        <v>5</v>
      </c>
      <c r="F556" s="1" t="s">
        <v>13</v>
      </c>
      <c r="G556" s="1">
        <v>2</v>
      </c>
      <c r="H556" s="1" t="str">
        <f>VLOOKUP(J556,Tables!$J$2:$K$636,2)</f>
        <v>A. Factual</v>
      </c>
      <c r="I556" s="1" t="str">
        <f>VLOOKUP(K556,Tables!$A$2:$B$99,2)</f>
        <v>1. Remember</v>
      </c>
      <c r="J556" s="1" t="s">
        <v>1203</v>
      </c>
      <c r="K556" s="1" t="s">
        <v>711</v>
      </c>
    </row>
    <row r="557" spans="1:11" x14ac:dyDescent="0.25">
      <c r="A557" s="1" t="s">
        <v>41</v>
      </c>
      <c r="B557" s="1">
        <f>VLOOKUP(A557,Tables!$F$2:$G$15,2)</f>
        <v>2</v>
      </c>
      <c r="C557" s="1" t="s">
        <v>22</v>
      </c>
      <c r="D557" s="1">
        <v>5</v>
      </c>
      <c r="E557" s="1">
        <v>5</v>
      </c>
      <c r="F557" s="1" t="s">
        <v>13</v>
      </c>
      <c r="G557" s="1">
        <v>3</v>
      </c>
      <c r="H557" s="1" t="str">
        <f>VLOOKUP(J557,Tables!$J$2:$K$636,2)</f>
        <v>A. Factual</v>
      </c>
      <c r="I557" s="1" t="str">
        <f>VLOOKUP(K557,Tables!$A$2:$B$99,2)</f>
        <v>3. Apply</v>
      </c>
      <c r="J557" s="1" t="s">
        <v>1202</v>
      </c>
      <c r="K557" s="1" t="s">
        <v>738</v>
      </c>
    </row>
    <row r="558" spans="1:11" x14ac:dyDescent="0.25">
      <c r="A558" s="1" t="s">
        <v>41</v>
      </c>
      <c r="B558" s="1">
        <f>VLOOKUP(A558,Tables!$F$2:$G$15,2)</f>
        <v>2</v>
      </c>
      <c r="C558" s="1" t="s">
        <v>22</v>
      </c>
      <c r="D558" s="1">
        <v>5</v>
      </c>
      <c r="E558" s="1">
        <v>5</v>
      </c>
      <c r="F558" s="1" t="s">
        <v>13</v>
      </c>
      <c r="G558" s="1">
        <v>4</v>
      </c>
      <c r="H558" s="1" t="str">
        <f>VLOOKUP(J558,Tables!$J$2:$K$636,2)</f>
        <v>A. Factual</v>
      </c>
      <c r="I558" s="1" t="str">
        <f>VLOOKUP(K558,Tables!$A$2:$B$99,2)</f>
        <v>3. Apply</v>
      </c>
      <c r="J558" s="1" t="s">
        <v>1203</v>
      </c>
      <c r="K558" s="1" t="s">
        <v>738</v>
      </c>
    </row>
    <row r="559" spans="1:11" x14ac:dyDescent="0.25">
      <c r="A559" s="1" t="s">
        <v>41</v>
      </c>
      <c r="B559" s="1">
        <f>VLOOKUP(A559,Tables!$F$2:$G$15,2)</f>
        <v>2</v>
      </c>
      <c r="C559" s="1" t="s">
        <v>22</v>
      </c>
      <c r="D559" s="1">
        <v>5</v>
      </c>
      <c r="E559" s="1">
        <v>5</v>
      </c>
      <c r="F559" s="1" t="s">
        <v>13</v>
      </c>
      <c r="G559" s="1">
        <v>5</v>
      </c>
      <c r="H559" s="1" t="str">
        <f>VLOOKUP(J559,Tables!$J$2:$K$636,2)</f>
        <v>B. Conceptual</v>
      </c>
      <c r="I559" s="1" t="str">
        <f>VLOOKUP(K559,Tables!$A$2:$B$99,2)</f>
        <v>1. Remember</v>
      </c>
      <c r="J559" s="1" t="s">
        <v>1101</v>
      </c>
      <c r="K559" s="1" t="s">
        <v>723</v>
      </c>
    </row>
    <row r="560" spans="1:11" x14ac:dyDescent="0.25">
      <c r="A560" s="1" t="s">
        <v>41</v>
      </c>
      <c r="B560" s="1">
        <f>VLOOKUP(A560,Tables!$F$2:$G$15,2)</f>
        <v>2</v>
      </c>
      <c r="C560" s="1" t="s">
        <v>22</v>
      </c>
      <c r="D560" s="1">
        <v>5</v>
      </c>
      <c r="E560" s="1">
        <v>5</v>
      </c>
      <c r="F560" s="1" t="s">
        <v>13</v>
      </c>
      <c r="G560" s="1">
        <v>6</v>
      </c>
      <c r="H560" s="1" t="str">
        <f>VLOOKUP(J560,Tables!$J$2:$K$636,2)</f>
        <v>B. Conceptual</v>
      </c>
      <c r="I560" s="1" t="str">
        <f>VLOOKUP(K560,Tables!$A$2:$B$99,2)</f>
        <v>3. Apply</v>
      </c>
      <c r="J560" s="1" t="s">
        <v>1121</v>
      </c>
      <c r="K560" s="1" t="s">
        <v>720</v>
      </c>
    </row>
    <row r="561" spans="1:11" x14ac:dyDescent="0.25">
      <c r="A561" s="1" t="s">
        <v>41</v>
      </c>
      <c r="B561" s="1">
        <f>VLOOKUP(A561,Tables!$F$2:$G$15,2)</f>
        <v>2</v>
      </c>
      <c r="C561" s="1" t="s">
        <v>22</v>
      </c>
      <c r="D561" s="1">
        <v>5</v>
      </c>
      <c r="E561" s="1">
        <v>5</v>
      </c>
      <c r="F561" s="1" t="s">
        <v>13</v>
      </c>
      <c r="G561" s="1">
        <v>7</v>
      </c>
      <c r="H561" s="1" t="str">
        <f>VLOOKUP(J561,Tables!$J$2:$K$636,2)</f>
        <v>B. Conceptual</v>
      </c>
      <c r="I561" s="1" t="str">
        <f>VLOOKUP(K561,Tables!$A$2:$B$99,2)</f>
        <v>3. Apply</v>
      </c>
      <c r="J561" s="1" t="s">
        <v>1122</v>
      </c>
      <c r="K561" s="1" t="s">
        <v>720</v>
      </c>
    </row>
    <row r="562" spans="1:11" x14ac:dyDescent="0.25">
      <c r="A562" s="1" t="s">
        <v>41</v>
      </c>
      <c r="B562" s="1">
        <f>VLOOKUP(A562,Tables!$F$2:$G$15,2)</f>
        <v>2</v>
      </c>
      <c r="C562" s="1" t="s">
        <v>22</v>
      </c>
      <c r="D562" s="1">
        <v>5</v>
      </c>
      <c r="E562" s="1">
        <v>5</v>
      </c>
      <c r="F562" s="1" t="s">
        <v>14</v>
      </c>
      <c r="G562" s="1">
        <v>1</v>
      </c>
      <c r="H562" s="1" t="str">
        <f>VLOOKUP(J562,Tables!$J$2:$K$636,2)</f>
        <v>B. Conceptual</v>
      </c>
      <c r="I562" s="1" t="str">
        <f>VLOOKUP(K562,Tables!$A$2:$B$99,2)</f>
        <v>2. Understand</v>
      </c>
      <c r="J562" s="1" t="s">
        <v>1204</v>
      </c>
      <c r="K562" s="1" t="s">
        <v>706</v>
      </c>
    </row>
    <row r="563" spans="1:11" x14ac:dyDescent="0.25">
      <c r="A563" s="1" t="s">
        <v>41</v>
      </c>
      <c r="B563" s="1">
        <f>VLOOKUP(A563,Tables!$F$2:$G$15,2)</f>
        <v>2</v>
      </c>
      <c r="C563" s="1" t="s">
        <v>22</v>
      </c>
      <c r="D563" s="1">
        <v>5</v>
      </c>
      <c r="E563" s="1">
        <v>5</v>
      </c>
      <c r="F563" s="1" t="s">
        <v>14</v>
      </c>
      <c r="G563" s="1">
        <v>2</v>
      </c>
      <c r="H563" s="1" t="str">
        <f>VLOOKUP(J563,Tables!$J$2:$K$636,2)</f>
        <v>B. Conceptual</v>
      </c>
      <c r="I563" s="1" t="str">
        <f>VLOOKUP(K563,Tables!$A$2:$B$99,2)</f>
        <v>1. Remember</v>
      </c>
      <c r="J563" s="1" t="s">
        <v>1101</v>
      </c>
      <c r="K563" s="1" t="s">
        <v>723</v>
      </c>
    </row>
    <row r="564" spans="1:11" x14ac:dyDescent="0.25">
      <c r="A564" s="1" t="s">
        <v>41</v>
      </c>
      <c r="B564" s="1">
        <f>VLOOKUP(A564,Tables!$F$2:$G$15,2)</f>
        <v>2</v>
      </c>
      <c r="C564" s="1" t="s">
        <v>22</v>
      </c>
      <c r="D564" s="1">
        <v>5</v>
      </c>
      <c r="E564" s="1">
        <v>5</v>
      </c>
      <c r="F564" s="1" t="s">
        <v>14</v>
      </c>
      <c r="G564" s="1">
        <v>3</v>
      </c>
      <c r="H564" s="1" t="str">
        <f>VLOOKUP(J564,Tables!$J$2:$K$636,2)</f>
        <v>B. Conceptual</v>
      </c>
      <c r="I564" s="1" t="str">
        <f>VLOOKUP(K564,Tables!$A$2:$B$99,2)</f>
        <v>4. Analyze</v>
      </c>
      <c r="J564" s="1" t="s">
        <v>1101</v>
      </c>
      <c r="K564" s="1" t="s">
        <v>769</v>
      </c>
    </row>
    <row r="565" spans="1:11" x14ac:dyDescent="0.25">
      <c r="A565" s="1" t="s">
        <v>41</v>
      </c>
      <c r="B565" s="1">
        <f>VLOOKUP(A565,Tables!$F$2:$G$15,2)</f>
        <v>2</v>
      </c>
      <c r="C565" s="1" t="s">
        <v>22</v>
      </c>
      <c r="D565" s="1">
        <v>5</v>
      </c>
      <c r="E565" s="1">
        <v>5</v>
      </c>
      <c r="F565" s="1" t="s">
        <v>14</v>
      </c>
      <c r="G565" s="1">
        <v>4</v>
      </c>
      <c r="H565" s="1" t="str">
        <f>VLOOKUP(J565,Tables!$J$2:$K$636,2)</f>
        <v>B. Conceptual</v>
      </c>
      <c r="I565" s="1" t="str">
        <f>VLOOKUP(K565,Tables!$A$2:$B$99,2)</f>
        <v>3. Apply</v>
      </c>
      <c r="J565" s="1" t="s">
        <v>1101</v>
      </c>
      <c r="K565" s="1" t="s">
        <v>724</v>
      </c>
    </row>
    <row r="566" spans="1:11" x14ac:dyDescent="0.25">
      <c r="A566" s="1" t="s">
        <v>41</v>
      </c>
      <c r="B566" s="1">
        <f>VLOOKUP(A566,Tables!$F$2:$G$15,2)</f>
        <v>2</v>
      </c>
      <c r="C566" s="1" t="s">
        <v>22</v>
      </c>
      <c r="D566" s="1">
        <v>5</v>
      </c>
      <c r="E566" s="1">
        <v>5</v>
      </c>
      <c r="F566" s="1" t="s">
        <v>14</v>
      </c>
      <c r="G566" s="1">
        <v>5</v>
      </c>
      <c r="H566" s="1" t="str">
        <f>VLOOKUP(J566,Tables!$J$2:$K$636,2)</f>
        <v>B. Conceptual</v>
      </c>
      <c r="I566" s="1" t="str">
        <f>VLOOKUP(K566,Tables!$A$2:$B$99,2)</f>
        <v>3. Apply</v>
      </c>
      <c r="J566" s="1" t="s">
        <v>1120</v>
      </c>
      <c r="K566" s="1" t="s">
        <v>738</v>
      </c>
    </row>
    <row r="567" spans="1:11" x14ac:dyDescent="0.25">
      <c r="A567" s="1" t="s">
        <v>41</v>
      </c>
      <c r="B567" s="1">
        <f>VLOOKUP(A567,Tables!$F$2:$G$15,2)</f>
        <v>2</v>
      </c>
      <c r="C567" s="1" t="s">
        <v>22</v>
      </c>
      <c r="D567" s="1">
        <v>5</v>
      </c>
      <c r="E567" s="1">
        <v>5</v>
      </c>
      <c r="F567" s="1" t="s">
        <v>14</v>
      </c>
      <c r="G567" s="1">
        <v>6</v>
      </c>
      <c r="H567" s="1" t="str">
        <f>VLOOKUP(J567,Tables!$J$2:$K$636,2)</f>
        <v>B. Conceptual</v>
      </c>
      <c r="I567" s="1" t="str">
        <f>VLOOKUP(K567,Tables!$A$2:$B$99,2)</f>
        <v>3. Apply</v>
      </c>
      <c r="J567" s="1" t="s">
        <v>1121</v>
      </c>
      <c r="K567" s="1" t="s">
        <v>720</v>
      </c>
    </row>
    <row r="568" spans="1:11" x14ac:dyDescent="0.25">
      <c r="A568" s="1" t="s">
        <v>41</v>
      </c>
      <c r="B568" s="1">
        <f>VLOOKUP(A568,Tables!$F$2:$G$15,2)</f>
        <v>2</v>
      </c>
      <c r="C568" s="1" t="s">
        <v>24</v>
      </c>
      <c r="D568" s="1">
        <v>1</v>
      </c>
      <c r="E568" s="1">
        <v>1</v>
      </c>
      <c r="F568" s="1"/>
      <c r="G568" s="1">
        <v>1</v>
      </c>
      <c r="H568" s="1" t="str">
        <f>VLOOKUP(J568,Tables!$J$2:$K$636,2)</f>
        <v>A. Factual</v>
      </c>
      <c r="I568" s="1" t="str">
        <f>VLOOKUP(K568,Tables!$A$2:$B$99,2)</f>
        <v>3. Apply</v>
      </c>
      <c r="J568" s="1" t="s">
        <v>1205</v>
      </c>
      <c r="K568" s="1" t="s">
        <v>740</v>
      </c>
    </row>
    <row r="569" spans="1:11" x14ac:dyDescent="0.25">
      <c r="A569" s="1" t="s">
        <v>41</v>
      </c>
      <c r="B569" s="1">
        <f>VLOOKUP(A569,Tables!$F$2:$G$15,2)</f>
        <v>2</v>
      </c>
      <c r="C569" s="1" t="s">
        <v>24</v>
      </c>
      <c r="D569" s="1">
        <v>1</v>
      </c>
      <c r="E569" s="1">
        <v>1</v>
      </c>
      <c r="F569" s="1"/>
      <c r="G569" s="1">
        <v>2</v>
      </c>
      <c r="H569" s="1" t="str">
        <f>VLOOKUP(J569,Tables!$J$2:$K$636,2)</f>
        <v>B. Conceptual</v>
      </c>
      <c r="I569" s="1" t="str">
        <f>VLOOKUP(K569,Tables!$A$2:$B$99,2)</f>
        <v>2. Understand</v>
      </c>
      <c r="J569" s="1" t="s">
        <v>1018</v>
      </c>
      <c r="K569" s="1" t="s">
        <v>1017</v>
      </c>
    </row>
    <row r="570" spans="1:11" x14ac:dyDescent="0.25">
      <c r="A570" s="1" t="s">
        <v>41</v>
      </c>
      <c r="B570" s="1">
        <f>VLOOKUP(A570,Tables!$F$2:$G$15,2)</f>
        <v>2</v>
      </c>
      <c r="C570" s="1" t="s">
        <v>24</v>
      </c>
      <c r="D570" s="1">
        <v>1</v>
      </c>
      <c r="E570" s="1">
        <v>1</v>
      </c>
      <c r="F570" s="1"/>
      <c r="G570" s="1">
        <v>3</v>
      </c>
      <c r="H570" s="1" t="str">
        <f>VLOOKUP(J570,Tables!$J$2:$K$636,2)</f>
        <v>A. Factual</v>
      </c>
      <c r="I570" s="1" t="str">
        <f>VLOOKUP(K570,Tables!$A$2:$B$99,2)</f>
        <v>1. Remember</v>
      </c>
      <c r="J570" s="1" t="s">
        <v>1206</v>
      </c>
      <c r="K570" s="1" t="s">
        <v>711</v>
      </c>
    </row>
    <row r="571" spans="1:11" x14ac:dyDescent="0.25">
      <c r="A571" s="1" t="s">
        <v>41</v>
      </c>
      <c r="B571" s="1">
        <f>VLOOKUP(A571,Tables!$F$2:$G$15,2)</f>
        <v>2</v>
      </c>
      <c r="C571" s="1" t="s">
        <v>24</v>
      </c>
      <c r="D571" s="1">
        <v>1</v>
      </c>
      <c r="E571" s="1">
        <v>1</v>
      </c>
      <c r="F571" s="1"/>
      <c r="G571" s="1">
        <v>4</v>
      </c>
      <c r="H571" s="1" t="str">
        <f>VLOOKUP(J571,Tables!$J$2:$K$636,2)</f>
        <v>B. Conceptual</v>
      </c>
      <c r="I571" s="1" t="str">
        <f>VLOOKUP(K571,Tables!$A$2:$B$99,2)</f>
        <v>1. Remember</v>
      </c>
      <c r="J571" s="1" t="s">
        <v>1018</v>
      </c>
      <c r="K571" s="1" t="s">
        <v>1207</v>
      </c>
    </row>
    <row r="572" spans="1:11" x14ac:dyDescent="0.25">
      <c r="A572" s="1" t="s">
        <v>41</v>
      </c>
      <c r="B572" s="1">
        <f>VLOOKUP(A572,Tables!$F$2:$G$15,2)</f>
        <v>2</v>
      </c>
      <c r="C572" s="1" t="s">
        <v>24</v>
      </c>
      <c r="D572" s="1">
        <v>1</v>
      </c>
      <c r="E572" s="1">
        <v>1</v>
      </c>
      <c r="F572" s="1"/>
      <c r="G572" s="1">
        <v>5</v>
      </c>
      <c r="H572" s="1" t="str">
        <f>VLOOKUP(J572,Tables!$J$2:$K$636,2)</f>
        <v>B. Conceptual</v>
      </c>
      <c r="I572" s="1" t="str">
        <f>VLOOKUP(K572,Tables!$A$2:$B$99,2)</f>
        <v>2. Understand</v>
      </c>
      <c r="J572" s="1" t="s">
        <v>1018</v>
      </c>
      <c r="K572" s="1" t="s">
        <v>706</v>
      </c>
    </row>
    <row r="573" spans="1:11" x14ac:dyDescent="0.25">
      <c r="A573" s="1" t="s">
        <v>41</v>
      </c>
      <c r="B573" s="1">
        <f>VLOOKUP(A573,Tables!$F$2:$G$15,2)</f>
        <v>2</v>
      </c>
      <c r="C573" s="1" t="s">
        <v>24</v>
      </c>
      <c r="D573" s="1">
        <v>1</v>
      </c>
      <c r="E573" s="1">
        <v>1</v>
      </c>
      <c r="F573" s="1"/>
      <c r="G573" s="1">
        <v>6</v>
      </c>
      <c r="H573" s="1" t="str">
        <f>VLOOKUP(J573,Tables!$J$2:$K$636,2)</f>
        <v>A. Factual</v>
      </c>
      <c r="I573" s="1" t="str">
        <f>VLOOKUP(K573,Tables!$A$2:$B$99,2)</f>
        <v>1. Remember</v>
      </c>
      <c r="J573" s="1" t="s">
        <v>1208</v>
      </c>
      <c r="K573" s="1" t="s">
        <v>711</v>
      </c>
    </row>
    <row r="574" spans="1:11" x14ac:dyDescent="0.25">
      <c r="A574" s="1" t="s">
        <v>41</v>
      </c>
      <c r="B574" s="1">
        <f>VLOOKUP(A574,Tables!$F$2:$G$15,2)</f>
        <v>2</v>
      </c>
      <c r="C574" s="1" t="s">
        <v>24</v>
      </c>
      <c r="D574" s="1">
        <v>1</v>
      </c>
      <c r="E574" s="1">
        <v>1</v>
      </c>
      <c r="F574" s="1"/>
      <c r="G574" s="1">
        <v>7</v>
      </c>
      <c r="H574" s="1" t="str">
        <f>VLOOKUP(J574,Tables!$J$2:$K$636,2)</f>
        <v>A. Factual</v>
      </c>
      <c r="I574" s="1" t="str">
        <f>VLOOKUP(K574,Tables!$A$2:$B$99,2)</f>
        <v>1. Remember</v>
      </c>
      <c r="J574" s="1" t="s">
        <v>1209</v>
      </c>
      <c r="K574" s="1" t="s">
        <v>711</v>
      </c>
    </row>
    <row r="575" spans="1:11" x14ac:dyDescent="0.25">
      <c r="A575" s="1" t="s">
        <v>41</v>
      </c>
      <c r="B575" s="1">
        <f>VLOOKUP(A575,Tables!$F$2:$G$15,2)</f>
        <v>2</v>
      </c>
      <c r="C575" s="1" t="s">
        <v>24</v>
      </c>
      <c r="D575" s="1">
        <v>1</v>
      </c>
      <c r="E575" s="1">
        <v>1</v>
      </c>
      <c r="F575" s="1"/>
      <c r="G575" s="1">
        <v>8</v>
      </c>
      <c r="H575" s="1" t="str">
        <f>VLOOKUP(J575,Tables!$J$2:$K$636,2)</f>
        <v>A. Factual</v>
      </c>
      <c r="I575" s="1" t="str">
        <f>VLOOKUP(K575,Tables!$A$2:$B$99,2)</f>
        <v>1. Remember</v>
      </c>
      <c r="J575" s="1" t="s">
        <v>1210</v>
      </c>
      <c r="K575" s="1" t="s">
        <v>711</v>
      </c>
    </row>
    <row r="576" spans="1:11" x14ac:dyDescent="0.25">
      <c r="A576" s="1" t="s">
        <v>41</v>
      </c>
      <c r="B576" s="1">
        <f>VLOOKUP(A576,Tables!$F$2:$G$15,2)</f>
        <v>2</v>
      </c>
      <c r="C576" s="1" t="s">
        <v>24</v>
      </c>
      <c r="D576" s="1">
        <v>1</v>
      </c>
      <c r="E576" s="1">
        <v>1</v>
      </c>
      <c r="F576" s="1"/>
      <c r="G576" s="1">
        <v>9</v>
      </c>
      <c r="H576" s="1" t="str">
        <f>VLOOKUP(J576,Tables!$J$2:$K$636,2)</f>
        <v>A. Factual</v>
      </c>
      <c r="I576" s="1" t="str">
        <f>VLOOKUP(K576,Tables!$A$2:$B$99,2)</f>
        <v>1. Remember</v>
      </c>
      <c r="J576" s="1" t="s">
        <v>1211</v>
      </c>
      <c r="K576" s="1" t="s">
        <v>711</v>
      </c>
    </row>
    <row r="577" spans="1:11" x14ac:dyDescent="0.25">
      <c r="A577" s="1" t="s">
        <v>41</v>
      </c>
      <c r="B577" s="1">
        <f>VLOOKUP(A577,Tables!$F$2:$G$15,2)</f>
        <v>2</v>
      </c>
      <c r="C577" s="1" t="s">
        <v>24</v>
      </c>
      <c r="D577" s="1">
        <v>2</v>
      </c>
      <c r="E577" s="1">
        <v>2</v>
      </c>
      <c r="F577" s="1"/>
      <c r="G577" s="1">
        <v>1</v>
      </c>
      <c r="H577" s="1" t="str">
        <f>VLOOKUP(J577,Tables!$J$2:$K$636,2)</f>
        <v>B. Conceptual</v>
      </c>
      <c r="I577" s="1" t="str">
        <f>VLOOKUP(K577,Tables!$A$2:$B$99,2)</f>
        <v>2. Understand</v>
      </c>
      <c r="J577" s="1" t="s">
        <v>1121</v>
      </c>
      <c r="K577" s="1" t="s">
        <v>704</v>
      </c>
    </row>
    <row r="578" spans="1:11" x14ac:dyDescent="0.25">
      <c r="A578" s="1" t="s">
        <v>41</v>
      </c>
      <c r="B578" s="1">
        <f>VLOOKUP(A578,Tables!$F$2:$G$15,2)</f>
        <v>2</v>
      </c>
      <c r="C578" s="1" t="s">
        <v>24</v>
      </c>
      <c r="D578" s="1">
        <v>2</v>
      </c>
      <c r="E578" s="1">
        <v>2</v>
      </c>
      <c r="F578" s="1"/>
      <c r="G578" s="1">
        <v>2</v>
      </c>
      <c r="H578" s="1" t="str">
        <f>VLOOKUP(J578,Tables!$J$2:$K$636,2)</f>
        <v>B. Conceptual</v>
      </c>
      <c r="I578" s="1" t="str">
        <f>VLOOKUP(K578,Tables!$A$2:$B$99,2)</f>
        <v>2. Understand</v>
      </c>
      <c r="J578" s="1" t="s">
        <v>1122</v>
      </c>
      <c r="K578" s="1" t="s">
        <v>704</v>
      </c>
    </row>
    <row r="579" spans="1:11" x14ac:dyDescent="0.25">
      <c r="A579" s="1" t="s">
        <v>41</v>
      </c>
      <c r="B579" s="1">
        <f>VLOOKUP(A579,Tables!$F$2:$G$15,2)</f>
        <v>2</v>
      </c>
      <c r="C579" s="1" t="s">
        <v>24</v>
      </c>
      <c r="D579" s="1">
        <v>2</v>
      </c>
      <c r="E579" s="1">
        <v>2</v>
      </c>
      <c r="F579" s="1"/>
      <c r="G579" s="1">
        <v>3</v>
      </c>
      <c r="H579" s="1" t="str">
        <f>VLOOKUP(J579,Tables!$J$2:$K$636,2)</f>
        <v>A. Factual</v>
      </c>
      <c r="I579" s="1" t="str">
        <f>VLOOKUP(K579,Tables!$A$2:$B$99,2)</f>
        <v>3. Apply</v>
      </c>
      <c r="J579" s="1" t="s">
        <v>1171</v>
      </c>
      <c r="K579" s="1" t="s">
        <v>861</v>
      </c>
    </row>
    <row r="580" spans="1:11" x14ac:dyDescent="0.25">
      <c r="A580" s="1" t="s">
        <v>41</v>
      </c>
      <c r="B580" s="1">
        <f>VLOOKUP(A580,Tables!$F$2:$G$15,2)</f>
        <v>2</v>
      </c>
      <c r="C580" s="1" t="s">
        <v>24</v>
      </c>
      <c r="D580" s="1">
        <v>2</v>
      </c>
      <c r="E580" s="1">
        <v>2</v>
      </c>
      <c r="F580" s="1"/>
      <c r="G580" s="1">
        <v>4</v>
      </c>
      <c r="H580" s="1" t="str">
        <f>VLOOKUP(J580,Tables!$J$2:$K$636,2)</f>
        <v>B. Conceptual</v>
      </c>
      <c r="I580" s="1" t="str">
        <f>VLOOKUP(K580,Tables!$A$2:$B$99,2)</f>
        <v>2. Understand</v>
      </c>
      <c r="J580" s="1" t="s">
        <v>1018</v>
      </c>
      <c r="K580" s="1" t="s">
        <v>763</v>
      </c>
    </row>
    <row r="581" spans="1:11" x14ac:dyDescent="0.25">
      <c r="A581" s="1" t="s">
        <v>41</v>
      </c>
      <c r="B581" s="1">
        <f>VLOOKUP(A581,Tables!$F$2:$G$15,2)</f>
        <v>2</v>
      </c>
      <c r="C581" s="1" t="s">
        <v>24</v>
      </c>
      <c r="D581" s="1">
        <v>3</v>
      </c>
      <c r="E581" s="1">
        <v>3</v>
      </c>
      <c r="F581" s="1"/>
      <c r="G581" s="1"/>
      <c r="H581" s="1" t="str">
        <f>VLOOKUP(J581,Tables!$J$2:$K$636,2)</f>
        <v>B. Conceptual</v>
      </c>
      <c r="I581" s="1" t="str">
        <f>VLOOKUP(K581,Tables!$A$2:$B$99,2)</f>
        <v>2. Understand</v>
      </c>
      <c r="J581" s="1" t="s">
        <v>1007</v>
      </c>
      <c r="K581" s="1" t="s">
        <v>706</v>
      </c>
    </row>
    <row r="582" spans="1:11" x14ac:dyDescent="0.25">
      <c r="A582" s="1" t="s">
        <v>41</v>
      </c>
      <c r="B582" s="1">
        <f>VLOOKUP(A582,Tables!$F$2:$G$15,2)</f>
        <v>2</v>
      </c>
      <c r="C582" s="1" t="s">
        <v>24</v>
      </c>
      <c r="D582" s="1">
        <v>4</v>
      </c>
      <c r="E582" s="1">
        <v>4</v>
      </c>
      <c r="F582" s="1"/>
      <c r="G582" s="1">
        <v>1</v>
      </c>
      <c r="H582" s="1" t="str">
        <f>VLOOKUP(J582,Tables!$J$2:$K$636,2)</f>
        <v>B. Conceptual</v>
      </c>
      <c r="I582" s="1" t="str">
        <f>VLOOKUP(K582,Tables!$A$2:$B$99,2)</f>
        <v>2. Understand</v>
      </c>
      <c r="J582" s="1" t="s">
        <v>992</v>
      </c>
      <c r="K582" s="1" t="s">
        <v>730</v>
      </c>
    </row>
    <row r="583" spans="1:11" x14ac:dyDescent="0.25">
      <c r="A583" s="1" t="s">
        <v>41</v>
      </c>
      <c r="B583" s="1">
        <f>VLOOKUP(A583,Tables!$F$2:$G$15,2)</f>
        <v>2</v>
      </c>
      <c r="C583" s="1" t="s">
        <v>24</v>
      </c>
      <c r="D583" s="1">
        <v>4</v>
      </c>
      <c r="E583" s="1">
        <v>4</v>
      </c>
      <c r="F583" s="1"/>
      <c r="G583" s="1">
        <v>2</v>
      </c>
      <c r="H583" s="1" t="str">
        <f>VLOOKUP(J583,Tables!$J$2:$K$636,2)</f>
        <v>B. Conceptual</v>
      </c>
      <c r="I583" s="1" t="str">
        <f>VLOOKUP(K583,Tables!$A$2:$B$99,2)</f>
        <v>3. Apply</v>
      </c>
      <c r="J583" s="1" t="s">
        <v>1212</v>
      </c>
      <c r="K583" s="1" t="s">
        <v>740</v>
      </c>
    </row>
    <row r="584" spans="1:11" x14ac:dyDescent="0.25">
      <c r="A584" s="1" t="s">
        <v>42</v>
      </c>
      <c r="B584" s="1">
        <f>VLOOKUP(A584,Tables!$F$2:$G$15,2)</f>
        <v>3</v>
      </c>
      <c r="C584" s="1" t="s">
        <v>101</v>
      </c>
      <c r="D584" s="1">
        <v>1</v>
      </c>
      <c r="E584" s="1">
        <v>1</v>
      </c>
      <c r="F584" s="1"/>
      <c r="G584" s="1">
        <v>1</v>
      </c>
      <c r="H584" s="1" t="str">
        <f>VLOOKUP(J584,Tables!$J$2:$K$636,2)</f>
        <v>B. Conceptual</v>
      </c>
      <c r="I584" s="1" t="str">
        <f>VLOOKUP(K584,Tables!$A$2:$B$99,2)</f>
        <v>2. Understand</v>
      </c>
      <c r="J584" s="1" t="s">
        <v>1215</v>
      </c>
      <c r="K584" s="1" t="s">
        <v>706</v>
      </c>
    </row>
    <row r="585" spans="1:11" x14ac:dyDescent="0.25">
      <c r="A585" s="1" t="s">
        <v>42</v>
      </c>
      <c r="B585" s="1">
        <f>VLOOKUP(A585,Tables!$F$2:$G$15,2)</f>
        <v>3</v>
      </c>
      <c r="C585" s="1" t="s">
        <v>101</v>
      </c>
      <c r="D585" s="1">
        <v>1</v>
      </c>
      <c r="E585" s="1">
        <v>1</v>
      </c>
      <c r="F585" s="1"/>
      <c r="G585" s="1">
        <v>2</v>
      </c>
      <c r="H585" s="1" t="str">
        <f>VLOOKUP(J585,Tables!$J$2:$K$636,2)</f>
        <v>A. Factual</v>
      </c>
      <c r="I585" s="1" t="str">
        <f>VLOOKUP(K585,Tables!$A$2:$B$99,2)</f>
        <v>3. Apply</v>
      </c>
      <c r="J585" s="1" t="s">
        <v>1216</v>
      </c>
      <c r="K585" s="1" t="s">
        <v>740</v>
      </c>
    </row>
    <row r="586" spans="1:11" x14ac:dyDescent="0.25">
      <c r="A586" s="1" t="s">
        <v>42</v>
      </c>
      <c r="B586" s="1">
        <f>VLOOKUP(A586,Tables!$F$2:$G$15,2)</f>
        <v>3</v>
      </c>
      <c r="C586" s="1" t="s">
        <v>101</v>
      </c>
      <c r="D586" s="1">
        <v>1</v>
      </c>
      <c r="E586" s="1">
        <v>1</v>
      </c>
      <c r="F586" s="1"/>
      <c r="G586" s="1">
        <v>3</v>
      </c>
      <c r="H586" s="1" t="str">
        <f>VLOOKUP(J586,Tables!$J$2:$K$636,2)</f>
        <v>B. Conceptual</v>
      </c>
      <c r="I586" s="1" t="str">
        <f>VLOOKUP(K586,Tables!$A$2:$B$99,2)</f>
        <v>2. Understand</v>
      </c>
      <c r="J586" s="1" t="s">
        <v>1217</v>
      </c>
      <c r="K586" s="1" t="s">
        <v>729</v>
      </c>
    </row>
    <row r="587" spans="1:11" x14ac:dyDescent="0.25">
      <c r="A587" s="1" t="s">
        <v>42</v>
      </c>
      <c r="B587" s="1">
        <f>VLOOKUP(A587,Tables!$F$2:$G$15,2)</f>
        <v>3</v>
      </c>
      <c r="C587" s="1" t="s">
        <v>101</v>
      </c>
      <c r="D587" s="1">
        <v>2</v>
      </c>
      <c r="E587" s="1">
        <v>2</v>
      </c>
      <c r="F587" s="1"/>
      <c r="G587" s="1">
        <v>1</v>
      </c>
      <c r="H587" s="1" t="str">
        <f>VLOOKUP(J587,Tables!$J$2:$K$636,2)</f>
        <v>A. Factual</v>
      </c>
      <c r="I587" s="1" t="str">
        <f>VLOOKUP(K587,Tables!$A$2:$B$99,2)</f>
        <v>2. Understand</v>
      </c>
      <c r="J587" s="1" t="s">
        <v>1218</v>
      </c>
      <c r="K587" s="1" t="s">
        <v>706</v>
      </c>
    </row>
    <row r="588" spans="1:11" x14ac:dyDescent="0.25">
      <c r="A588" s="1" t="s">
        <v>42</v>
      </c>
      <c r="B588" s="1">
        <f>VLOOKUP(A588,Tables!$F$2:$G$15,2)</f>
        <v>3</v>
      </c>
      <c r="C588" s="1" t="s">
        <v>101</v>
      </c>
      <c r="D588" s="1">
        <v>2</v>
      </c>
      <c r="E588" s="1">
        <v>2</v>
      </c>
      <c r="F588" s="1"/>
      <c r="G588" s="1">
        <v>2</v>
      </c>
      <c r="H588" s="1" t="str">
        <f>VLOOKUP(J588,Tables!$J$2:$K$636,2)</f>
        <v>A. Factual</v>
      </c>
      <c r="I588" s="1" t="str">
        <f>VLOOKUP(K588,Tables!$A$2:$B$99,2)</f>
        <v>3. Apply</v>
      </c>
      <c r="J588" s="1" t="s">
        <v>1219</v>
      </c>
      <c r="K588" s="1" t="s">
        <v>740</v>
      </c>
    </row>
    <row r="589" spans="1:11" x14ac:dyDescent="0.25">
      <c r="A589" s="1" t="s">
        <v>42</v>
      </c>
      <c r="B589" s="1">
        <f>VLOOKUP(A589,Tables!$F$2:$G$15,2)</f>
        <v>3</v>
      </c>
      <c r="C589" s="1" t="s">
        <v>101</v>
      </c>
      <c r="D589" s="1">
        <v>3</v>
      </c>
      <c r="E589" s="1">
        <v>3</v>
      </c>
      <c r="F589" s="1"/>
      <c r="G589" s="1">
        <v>1</v>
      </c>
      <c r="H589" s="1" t="str">
        <f>VLOOKUP(J589,Tables!$J$2:$K$636,2)</f>
        <v>D. Metacognitive</v>
      </c>
      <c r="I589" s="1" t="str">
        <f>VLOOKUP(K589,Tables!$A$2:$B$99,2)</f>
        <v>3. Apply</v>
      </c>
      <c r="J589" s="1" t="s">
        <v>1220</v>
      </c>
      <c r="K589" s="1" t="s">
        <v>740</v>
      </c>
    </row>
    <row r="590" spans="1:11" x14ac:dyDescent="0.25">
      <c r="A590" s="1" t="s">
        <v>42</v>
      </c>
      <c r="B590" s="1">
        <f>VLOOKUP(A590,Tables!$F$2:$G$15,2)</f>
        <v>3</v>
      </c>
      <c r="C590" s="1" t="s">
        <v>101</v>
      </c>
      <c r="D590" s="1">
        <v>3</v>
      </c>
      <c r="E590" s="1">
        <v>3</v>
      </c>
      <c r="F590" s="1"/>
      <c r="G590" s="1">
        <v>2</v>
      </c>
      <c r="H590" s="1" t="str">
        <f>VLOOKUP(J590,Tables!$J$2:$K$636,2)</f>
        <v>D. Metacognitive</v>
      </c>
      <c r="I590" s="1" t="str">
        <f>VLOOKUP(K590,Tables!$A$2:$B$99,2)</f>
        <v>3. Apply</v>
      </c>
      <c r="J590" s="1" t="s">
        <v>1221</v>
      </c>
      <c r="K590" s="1" t="s">
        <v>740</v>
      </c>
    </row>
    <row r="591" spans="1:11" x14ac:dyDescent="0.25">
      <c r="A591" s="1" t="s">
        <v>42</v>
      </c>
      <c r="B591" s="1">
        <f>VLOOKUP(A591,Tables!$F$2:$G$15,2)</f>
        <v>3</v>
      </c>
      <c r="C591" s="1" t="s">
        <v>101</v>
      </c>
      <c r="D591" s="1">
        <v>3</v>
      </c>
      <c r="E591" s="1">
        <v>3</v>
      </c>
      <c r="F591" s="1"/>
      <c r="G591" s="1">
        <v>3</v>
      </c>
      <c r="H591" s="1" t="str">
        <f>VLOOKUP(J591,Tables!$J$2:$K$636,2)</f>
        <v>B. Conceptual</v>
      </c>
      <c r="I591" s="1" t="str">
        <f>VLOOKUP(K591,Tables!$A$2:$B$99,2)</f>
        <v>3. Apply</v>
      </c>
      <c r="J591" s="1" t="s">
        <v>1121</v>
      </c>
      <c r="K591" s="1" t="s">
        <v>1106</v>
      </c>
    </row>
    <row r="592" spans="1:11" x14ac:dyDescent="0.25">
      <c r="A592" s="1" t="s">
        <v>42</v>
      </c>
      <c r="B592" s="1">
        <f>VLOOKUP(A592,Tables!$F$2:$G$15,2)</f>
        <v>3</v>
      </c>
      <c r="C592" s="1" t="s">
        <v>101</v>
      </c>
      <c r="D592" s="1">
        <v>3</v>
      </c>
      <c r="E592" s="1">
        <v>3</v>
      </c>
      <c r="F592" s="1"/>
      <c r="G592" s="1">
        <v>4</v>
      </c>
      <c r="H592" s="1" t="str">
        <f>VLOOKUP(J592,Tables!$J$2:$K$636,2)</f>
        <v>B. Conceptual</v>
      </c>
      <c r="I592" s="1" t="str">
        <f>VLOOKUP(K592,Tables!$A$2:$B$99,2)</f>
        <v>3. Apply</v>
      </c>
      <c r="J592" s="1" t="s">
        <v>1122</v>
      </c>
      <c r="K592" s="1" t="s">
        <v>720</v>
      </c>
    </row>
    <row r="593" spans="1:11" x14ac:dyDescent="0.25">
      <c r="A593" s="1" t="s">
        <v>42</v>
      </c>
      <c r="B593" s="1">
        <f>VLOOKUP(A593,Tables!$F$2:$G$15,2)</f>
        <v>3</v>
      </c>
      <c r="C593" s="1" t="s">
        <v>101</v>
      </c>
      <c r="D593" s="1">
        <v>3</v>
      </c>
      <c r="E593" s="1">
        <v>3</v>
      </c>
      <c r="F593" s="1"/>
      <c r="G593" s="1">
        <v>5</v>
      </c>
      <c r="H593" s="1" t="str">
        <f>VLOOKUP(J593,Tables!$J$2:$K$636,2)</f>
        <v>B. Conceptual</v>
      </c>
      <c r="I593" s="1" t="str">
        <f>VLOOKUP(K593,Tables!$A$2:$B$99,2)</f>
        <v>2. Understand</v>
      </c>
      <c r="J593" s="1" t="s">
        <v>1222</v>
      </c>
      <c r="K593" s="1" t="s">
        <v>763</v>
      </c>
    </row>
    <row r="594" spans="1:11" x14ac:dyDescent="0.25">
      <c r="A594" s="1" t="s">
        <v>42</v>
      </c>
      <c r="B594" s="1">
        <f>VLOOKUP(A594,Tables!$F$2:$G$15,2)</f>
        <v>3</v>
      </c>
      <c r="C594" s="1" t="s">
        <v>101</v>
      </c>
      <c r="D594" s="1">
        <v>3</v>
      </c>
      <c r="E594" s="1">
        <v>3</v>
      </c>
      <c r="F594" s="1"/>
      <c r="G594" s="1">
        <v>6</v>
      </c>
      <c r="H594" s="1" t="str">
        <f>VLOOKUP(J594,Tables!$J$2:$K$636,2)</f>
        <v>C. Procedural</v>
      </c>
      <c r="I594" s="1" t="str">
        <f>VLOOKUP(K594,Tables!$A$2:$B$99,2)</f>
        <v>2. Understand</v>
      </c>
      <c r="J594" s="1" t="s">
        <v>1224</v>
      </c>
      <c r="K594" s="1" t="s">
        <v>763</v>
      </c>
    </row>
    <row r="595" spans="1:11" x14ac:dyDescent="0.25">
      <c r="A595" s="1" t="s">
        <v>42</v>
      </c>
      <c r="B595" s="1">
        <f>VLOOKUP(A595,Tables!$F$2:$G$15,2)</f>
        <v>3</v>
      </c>
      <c r="C595" s="1" t="s">
        <v>101</v>
      </c>
      <c r="D595" s="1">
        <v>3</v>
      </c>
      <c r="E595" s="1">
        <v>3</v>
      </c>
      <c r="F595" s="1"/>
      <c r="G595" s="1">
        <v>7</v>
      </c>
      <c r="H595" s="1" t="str">
        <f>VLOOKUP(J595,Tables!$J$2:$K$636,2)</f>
        <v>C. Procedural</v>
      </c>
      <c r="I595" s="1" t="str">
        <f>VLOOKUP(K595,Tables!$A$2:$B$99,2)</f>
        <v>2. Understand</v>
      </c>
      <c r="J595" s="1" t="s">
        <v>1223</v>
      </c>
      <c r="K595" s="1" t="s">
        <v>763</v>
      </c>
    </row>
    <row r="596" spans="1:11" x14ac:dyDescent="0.25">
      <c r="A596" s="1" t="s">
        <v>42</v>
      </c>
      <c r="B596" s="1">
        <f>VLOOKUP(A596,Tables!$F$2:$G$15,2)</f>
        <v>3</v>
      </c>
      <c r="C596" s="1" t="s">
        <v>101</v>
      </c>
      <c r="D596" s="1">
        <v>3</v>
      </c>
      <c r="E596" s="1">
        <v>3</v>
      </c>
      <c r="F596" s="1"/>
      <c r="G596" s="1">
        <v>8</v>
      </c>
      <c r="H596" s="1" t="str">
        <f>VLOOKUP(J596,Tables!$J$2:$K$636,2)</f>
        <v>C. Procedural</v>
      </c>
      <c r="I596" s="1" t="str">
        <f>VLOOKUP(K596,Tables!$A$2:$B$99,2)</f>
        <v>2. Understand</v>
      </c>
      <c r="J596" s="1" t="s">
        <v>825</v>
      </c>
      <c r="K596" s="1" t="s">
        <v>763</v>
      </c>
    </row>
    <row r="597" spans="1:11" x14ac:dyDescent="0.25">
      <c r="A597" s="1" t="s">
        <v>42</v>
      </c>
      <c r="B597" s="1">
        <f>VLOOKUP(A597,Tables!$F$2:$G$15,2)</f>
        <v>3</v>
      </c>
      <c r="C597" s="1" t="s">
        <v>101</v>
      </c>
      <c r="D597" s="1">
        <v>3</v>
      </c>
      <c r="E597" s="1">
        <v>3</v>
      </c>
      <c r="F597" s="1" t="s">
        <v>12</v>
      </c>
      <c r="G597" s="1">
        <v>1</v>
      </c>
      <c r="H597" s="1" t="str">
        <f>VLOOKUP(J597,Tables!$J$2:$K$636,2)</f>
        <v>B. Conceptual</v>
      </c>
      <c r="I597" s="1" t="str">
        <f>VLOOKUP(K597,Tables!$A$2:$B$99,2)</f>
        <v>6. Create</v>
      </c>
      <c r="J597" s="1" t="s">
        <v>893</v>
      </c>
      <c r="K597" s="1" t="s">
        <v>789</v>
      </c>
    </row>
    <row r="598" spans="1:11" x14ac:dyDescent="0.25">
      <c r="A598" s="1" t="s">
        <v>42</v>
      </c>
      <c r="B598" s="1">
        <f>VLOOKUP(A598,Tables!$F$2:$G$15,2)</f>
        <v>3</v>
      </c>
      <c r="C598" s="1" t="s">
        <v>101</v>
      </c>
      <c r="D598" s="1">
        <v>3</v>
      </c>
      <c r="E598" s="1">
        <v>3</v>
      </c>
      <c r="F598" s="1" t="s">
        <v>12</v>
      </c>
      <c r="G598" s="1">
        <v>2</v>
      </c>
      <c r="H598" s="1" t="str">
        <f>VLOOKUP(J598,Tables!$J$2:$K$636,2)</f>
        <v>A. Factual</v>
      </c>
      <c r="I598" s="1" t="str">
        <f>VLOOKUP(K598,Tables!$A$2:$B$99,2)</f>
        <v>4. Analyze</v>
      </c>
      <c r="J598" s="1" t="s">
        <v>784</v>
      </c>
      <c r="K598" s="1" t="s">
        <v>739</v>
      </c>
    </row>
    <row r="599" spans="1:11" x14ac:dyDescent="0.25">
      <c r="A599" s="1" t="s">
        <v>42</v>
      </c>
      <c r="B599" s="1">
        <f>VLOOKUP(A599,Tables!$F$2:$G$15,2)</f>
        <v>3</v>
      </c>
      <c r="C599" s="1" t="s">
        <v>101</v>
      </c>
      <c r="D599" s="1">
        <v>3</v>
      </c>
      <c r="E599" s="1">
        <v>3</v>
      </c>
      <c r="F599" s="1" t="s">
        <v>12</v>
      </c>
      <c r="G599" s="1">
        <v>3</v>
      </c>
      <c r="H599" s="1" t="str">
        <f>VLOOKUP(J599,Tables!$J$2:$K$636,2)</f>
        <v>C. Procedural</v>
      </c>
      <c r="I599" s="1" t="str">
        <f>VLOOKUP(K599,Tables!$A$2:$B$99,2)</f>
        <v>1. Remember</v>
      </c>
      <c r="J599" s="1" t="s">
        <v>1225</v>
      </c>
      <c r="K599" s="1" t="s">
        <v>723</v>
      </c>
    </row>
    <row r="600" spans="1:11" x14ac:dyDescent="0.25">
      <c r="A600" s="1" t="s">
        <v>42</v>
      </c>
      <c r="B600" s="1">
        <f>VLOOKUP(A600,Tables!$F$2:$G$15,2)</f>
        <v>3</v>
      </c>
      <c r="C600" s="1" t="s">
        <v>101</v>
      </c>
      <c r="D600" s="1">
        <v>3</v>
      </c>
      <c r="E600" s="1">
        <v>3</v>
      </c>
      <c r="F600" s="1" t="s">
        <v>12</v>
      </c>
      <c r="G600" s="1">
        <v>4</v>
      </c>
      <c r="H600" s="1" t="str">
        <f>VLOOKUP(J600,Tables!$J$2:$K$636,2)</f>
        <v>B. Conceptual</v>
      </c>
      <c r="I600" s="1" t="str">
        <f>VLOOKUP(K600,Tables!$A$2:$B$99,2)</f>
        <v>3. Apply</v>
      </c>
      <c r="J600" s="1" t="s">
        <v>1186</v>
      </c>
      <c r="K600" s="1" t="s">
        <v>1226</v>
      </c>
    </row>
    <row r="601" spans="1:11" x14ac:dyDescent="0.25">
      <c r="A601" s="1" t="s">
        <v>42</v>
      </c>
      <c r="B601" s="1">
        <f>VLOOKUP(A601,Tables!$F$2:$G$15,2)</f>
        <v>3</v>
      </c>
      <c r="C601" s="1" t="s">
        <v>101</v>
      </c>
      <c r="D601" s="1">
        <v>3</v>
      </c>
      <c r="E601" s="1">
        <v>3</v>
      </c>
      <c r="F601" s="1" t="s">
        <v>12</v>
      </c>
      <c r="G601" s="1">
        <v>5</v>
      </c>
      <c r="H601" s="1" t="str">
        <f>VLOOKUP(J601,Tables!$J$2:$K$636,2)</f>
        <v>B. Conceptual</v>
      </c>
      <c r="I601" s="1" t="str">
        <f>VLOOKUP(K601,Tables!$A$2:$B$99,2)</f>
        <v>2. Understand</v>
      </c>
      <c r="J601" s="1" t="s">
        <v>1227</v>
      </c>
      <c r="K601" s="1" t="s">
        <v>717</v>
      </c>
    </row>
    <row r="602" spans="1:11" x14ac:dyDescent="0.25">
      <c r="A602" s="1" t="s">
        <v>42</v>
      </c>
      <c r="B602" s="1">
        <f>VLOOKUP(A602,Tables!$F$2:$G$15,2)</f>
        <v>3</v>
      </c>
      <c r="C602" s="1" t="s">
        <v>101</v>
      </c>
      <c r="D602" s="1">
        <v>3</v>
      </c>
      <c r="E602" s="1">
        <v>3</v>
      </c>
      <c r="F602" s="1" t="s">
        <v>12</v>
      </c>
      <c r="G602" s="1">
        <v>6</v>
      </c>
      <c r="H602" s="1" t="str">
        <f>VLOOKUP(J602,Tables!$J$2:$K$636,2)</f>
        <v>B. Conceptual</v>
      </c>
      <c r="I602" s="1" t="str">
        <f>VLOOKUP(K602,Tables!$A$2:$B$99,2)</f>
        <v>3. Apply</v>
      </c>
      <c r="J602" s="1" t="s">
        <v>1222</v>
      </c>
      <c r="K602" s="1" t="s">
        <v>740</v>
      </c>
    </row>
    <row r="603" spans="1:11" x14ac:dyDescent="0.25">
      <c r="A603" s="1" t="s">
        <v>42</v>
      </c>
      <c r="B603" s="1">
        <f>VLOOKUP(A603,Tables!$F$2:$G$15,2)</f>
        <v>3</v>
      </c>
      <c r="C603" s="1" t="s">
        <v>101</v>
      </c>
      <c r="D603" s="1">
        <v>3</v>
      </c>
      <c r="E603" s="1">
        <v>3</v>
      </c>
      <c r="F603" s="1" t="s">
        <v>13</v>
      </c>
      <c r="G603" s="1">
        <v>1</v>
      </c>
      <c r="H603" s="1" t="str">
        <f>VLOOKUP(J603,Tables!$J$2:$K$636,2)</f>
        <v>B. Conceptual</v>
      </c>
      <c r="I603" s="1" t="str">
        <f>VLOOKUP(K603,Tables!$A$2:$B$99,2)</f>
        <v>3. Apply</v>
      </c>
      <c r="J603" s="1" t="s">
        <v>1228</v>
      </c>
      <c r="K603" s="1" t="s">
        <v>720</v>
      </c>
    </row>
    <row r="604" spans="1:11" x14ac:dyDescent="0.25">
      <c r="A604" s="1" t="s">
        <v>42</v>
      </c>
      <c r="B604" s="1">
        <f>VLOOKUP(A604,Tables!$F$2:$G$15,2)</f>
        <v>3</v>
      </c>
      <c r="C604" s="1" t="s">
        <v>101</v>
      </c>
      <c r="D604" s="1">
        <v>3</v>
      </c>
      <c r="E604" s="1">
        <v>3</v>
      </c>
      <c r="F604" s="1" t="s">
        <v>14</v>
      </c>
      <c r="G604" s="1">
        <v>1</v>
      </c>
      <c r="H604" s="1" t="str">
        <f>VLOOKUP(J604,Tables!$J$2:$K$636,2)</f>
        <v>B. Conceptual</v>
      </c>
      <c r="I604" s="1" t="str">
        <f>VLOOKUP(K604,Tables!$A$2:$B$99,2)</f>
        <v>1. Remember</v>
      </c>
      <c r="J604" s="1" t="s">
        <v>1229</v>
      </c>
      <c r="K604" s="1" t="s">
        <v>723</v>
      </c>
    </row>
    <row r="605" spans="1:11" x14ac:dyDescent="0.25">
      <c r="A605" s="1" t="s">
        <v>42</v>
      </c>
      <c r="B605" s="1">
        <f>VLOOKUP(A605,Tables!$F$2:$G$15,2)</f>
        <v>3</v>
      </c>
      <c r="C605" s="1" t="s">
        <v>101</v>
      </c>
      <c r="D605" s="1">
        <v>3</v>
      </c>
      <c r="E605" s="1">
        <v>3</v>
      </c>
      <c r="F605" s="1" t="s">
        <v>14</v>
      </c>
      <c r="G605" s="1">
        <v>2</v>
      </c>
      <c r="H605" s="1" t="str">
        <f>VLOOKUP(J605,Tables!$J$2:$K$636,2)</f>
        <v>B. Conceptual</v>
      </c>
      <c r="I605" s="1" t="str">
        <f>VLOOKUP(K605,Tables!$A$2:$B$99,2)</f>
        <v>1. Remember</v>
      </c>
      <c r="J605" s="1" t="s">
        <v>801</v>
      </c>
      <c r="K605" s="1" t="s">
        <v>723</v>
      </c>
    </row>
    <row r="606" spans="1:11" x14ac:dyDescent="0.25">
      <c r="A606" s="1" t="s">
        <v>42</v>
      </c>
      <c r="B606" s="1">
        <f>VLOOKUP(A606,Tables!$F$2:$G$15,2)</f>
        <v>3</v>
      </c>
      <c r="C606" s="1" t="s">
        <v>101</v>
      </c>
      <c r="D606" s="1">
        <v>3</v>
      </c>
      <c r="E606" s="1">
        <v>3</v>
      </c>
      <c r="F606" s="1" t="s">
        <v>66</v>
      </c>
      <c r="G606" s="1">
        <v>1</v>
      </c>
      <c r="H606" s="1" t="str">
        <f>VLOOKUP(J606,Tables!$J$2:$K$636,2)</f>
        <v>D. Metacognitive</v>
      </c>
      <c r="I606" s="1" t="str">
        <f>VLOOKUP(K606,Tables!$A$2:$B$99,2)</f>
        <v>3. Apply</v>
      </c>
      <c r="J606" s="1" t="s">
        <v>1220</v>
      </c>
      <c r="K606" s="1" t="s">
        <v>740</v>
      </c>
    </row>
    <row r="607" spans="1:11" x14ac:dyDescent="0.25">
      <c r="A607" s="1" t="s">
        <v>42</v>
      </c>
      <c r="B607" s="1">
        <f>VLOOKUP(A607,Tables!$F$2:$G$15,2)</f>
        <v>3</v>
      </c>
      <c r="C607" s="1" t="s">
        <v>101</v>
      </c>
      <c r="D607" s="1">
        <v>3</v>
      </c>
      <c r="E607" s="1">
        <v>3</v>
      </c>
      <c r="F607" s="1" t="s">
        <v>66</v>
      </c>
      <c r="G607" s="1">
        <v>2</v>
      </c>
      <c r="H607" s="1" t="str">
        <f>VLOOKUP(J607,Tables!$J$2:$K$636,2)</f>
        <v>A. Factual</v>
      </c>
      <c r="I607" s="1" t="str">
        <f>VLOOKUP(K607,Tables!$A$2:$B$99,2)</f>
        <v>3. Apply</v>
      </c>
      <c r="J607" s="1" t="s">
        <v>784</v>
      </c>
      <c r="K607" s="1" t="s">
        <v>1194</v>
      </c>
    </row>
    <row r="608" spans="1:11" x14ac:dyDescent="0.25">
      <c r="A608" s="1" t="s">
        <v>42</v>
      </c>
      <c r="B608" s="1">
        <f>VLOOKUP(A608,Tables!$F$2:$G$15,2)</f>
        <v>3</v>
      </c>
      <c r="C608" s="1" t="s">
        <v>101</v>
      </c>
      <c r="D608" s="1">
        <v>3</v>
      </c>
      <c r="E608" s="1">
        <v>3</v>
      </c>
      <c r="F608" s="1" t="s">
        <v>66</v>
      </c>
      <c r="G608" s="1">
        <v>3</v>
      </c>
      <c r="H608" s="1" t="str">
        <f>VLOOKUP(J608,Tables!$J$2:$K$636,2)</f>
        <v>A. Factual</v>
      </c>
      <c r="I608" s="1" t="str">
        <f>VLOOKUP(K608,Tables!$A$2:$B$99,2)</f>
        <v>2. Understand</v>
      </c>
      <c r="J608" s="1" t="s">
        <v>783</v>
      </c>
      <c r="K608" s="1" t="s">
        <v>841</v>
      </c>
    </row>
    <row r="609" spans="1:11" x14ac:dyDescent="0.25">
      <c r="A609" s="1" t="s">
        <v>42</v>
      </c>
      <c r="B609" s="1">
        <f>VLOOKUP(A609,Tables!$F$2:$G$15,2)</f>
        <v>3</v>
      </c>
      <c r="C609" s="1" t="s">
        <v>101</v>
      </c>
      <c r="D609" s="1">
        <v>3</v>
      </c>
      <c r="E609" s="1">
        <v>3</v>
      </c>
      <c r="F609" s="1" t="s">
        <v>66</v>
      </c>
      <c r="G609" s="1">
        <v>4</v>
      </c>
      <c r="H609" s="1" t="str">
        <f>VLOOKUP(J609,Tables!$J$2:$K$636,2)</f>
        <v>A. Factual</v>
      </c>
      <c r="I609" s="1" t="str">
        <f>VLOOKUP(K609,Tables!$A$2:$B$99,2)</f>
        <v>2. Understand</v>
      </c>
      <c r="J609" s="1" t="s">
        <v>783</v>
      </c>
      <c r="K609" s="1" t="s">
        <v>991</v>
      </c>
    </row>
    <row r="610" spans="1:11" x14ac:dyDescent="0.25">
      <c r="A610" s="1" t="s">
        <v>42</v>
      </c>
      <c r="B610" s="1">
        <f>VLOOKUP(A610,Tables!$F$2:$G$15,2)</f>
        <v>3</v>
      </c>
      <c r="C610" s="1" t="s">
        <v>102</v>
      </c>
      <c r="D610" s="1">
        <v>1</v>
      </c>
      <c r="E610" s="1">
        <v>1</v>
      </c>
      <c r="F610" s="1"/>
      <c r="G610" s="1">
        <v>1</v>
      </c>
      <c r="H610" s="1" t="str">
        <f>VLOOKUP(J610,Tables!$J$2:$K$636,2)</f>
        <v>C. Procedural</v>
      </c>
      <c r="I610" s="1" t="str">
        <f>VLOOKUP(K610,Tables!$A$2:$B$99,2)</f>
        <v>2. Understand</v>
      </c>
      <c r="J610" s="1" t="s">
        <v>1075</v>
      </c>
      <c r="K610" s="1" t="s">
        <v>763</v>
      </c>
    </row>
    <row r="611" spans="1:11" x14ac:dyDescent="0.25">
      <c r="A611" s="1" t="s">
        <v>42</v>
      </c>
      <c r="B611" s="1">
        <f>VLOOKUP(A611,Tables!$F$2:$G$15,2)</f>
        <v>3</v>
      </c>
      <c r="C611" s="1" t="s">
        <v>102</v>
      </c>
      <c r="D611" s="1">
        <v>1</v>
      </c>
      <c r="E611" s="1">
        <v>1</v>
      </c>
      <c r="F611" s="1"/>
      <c r="G611" s="1">
        <v>2</v>
      </c>
      <c r="H611" s="1" t="str">
        <f>VLOOKUP(J611,Tables!$J$2:$K$636,2)</f>
        <v>C. Procedural</v>
      </c>
      <c r="I611" s="1" t="str">
        <f>VLOOKUP(K611,Tables!$A$2:$B$99,2)</f>
        <v>3. Apply</v>
      </c>
      <c r="J611" s="1" t="s">
        <v>1075</v>
      </c>
      <c r="K611" s="1" t="s">
        <v>838</v>
      </c>
    </row>
    <row r="612" spans="1:11" x14ac:dyDescent="0.25">
      <c r="A612" s="1" t="s">
        <v>42</v>
      </c>
      <c r="B612" s="1">
        <f>VLOOKUP(A612,Tables!$F$2:$G$15,2)</f>
        <v>3</v>
      </c>
      <c r="C612" s="1" t="s">
        <v>102</v>
      </c>
      <c r="D612" s="1">
        <v>1</v>
      </c>
      <c r="E612" s="1">
        <v>1</v>
      </c>
      <c r="F612" s="1"/>
      <c r="G612" s="1">
        <v>3</v>
      </c>
      <c r="H612" s="1" t="str">
        <f>VLOOKUP(J612,Tables!$J$2:$K$636,2)</f>
        <v>B. Conceptual</v>
      </c>
      <c r="I612" s="1" t="str">
        <f>VLOOKUP(K612,Tables!$A$2:$B$99,2)</f>
        <v>3. Apply</v>
      </c>
      <c r="J612" s="1" t="s">
        <v>1230</v>
      </c>
      <c r="K612" s="1" t="s">
        <v>868</v>
      </c>
    </row>
    <row r="613" spans="1:11" x14ac:dyDescent="0.25">
      <c r="A613" s="1" t="s">
        <v>42</v>
      </c>
      <c r="B613" s="1">
        <f>VLOOKUP(A613,Tables!$F$2:$G$15,2)</f>
        <v>3</v>
      </c>
      <c r="C613" s="1" t="s">
        <v>102</v>
      </c>
      <c r="D613" s="1">
        <v>1</v>
      </c>
      <c r="E613" s="1">
        <v>1</v>
      </c>
      <c r="F613" s="1"/>
      <c r="G613" s="1">
        <v>4</v>
      </c>
      <c r="H613" s="1" t="str">
        <f>VLOOKUP(J613,Tables!$J$2:$K$636,2)</f>
        <v>C. Procedural</v>
      </c>
      <c r="I613" s="1" t="str">
        <f>VLOOKUP(K613,Tables!$A$2:$B$99,2)</f>
        <v>3. Apply</v>
      </c>
      <c r="J613" s="1" t="s">
        <v>1231</v>
      </c>
      <c r="K613" s="1" t="s">
        <v>740</v>
      </c>
    </row>
    <row r="614" spans="1:11" x14ac:dyDescent="0.25">
      <c r="A614" s="1" t="s">
        <v>42</v>
      </c>
      <c r="B614" s="1">
        <f>VLOOKUP(A614,Tables!$F$2:$G$15,2)</f>
        <v>3</v>
      </c>
      <c r="C614" s="1" t="s">
        <v>102</v>
      </c>
      <c r="D614" s="1">
        <v>1</v>
      </c>
      <c r="E614" s="1">
        <v>1</v>
      </c>
      <c r="F614" s="1"/>
      <c r="G614" s="1">
        <v>5</v>
      </c>
      <c r="H614" s="1" t="str">
        <f>VLOOKUP(J614,Tables!$J$2:$K$636,2)</f>
        <v>C. Procedural</v>
      </c>
      <c r="I614" s="1" t="str">
        <f>VLOOKUP(K614,Tables!$A$2:$B$99,2)</f>
        <v>3. Apply</v>
      </c>
      <c r="J614" s="1" t="s">
        <v>825</v>
      </c>
      <c r="K614" s="1" t="s">
        <v>740</v>
      </c>
    </row>
    <row r="615" spans="1:11" x14ac:dyDescent="0.25">
      <c r="A615" s="1" t="s">
        <v>42</v>
      </c>
      <c r="B615" s="1">
        <f>VLOOKUP(A615,Tables!$F$2:$G$15,2)</f>
        <v>3</v>
      </c>
      <c r="C615" s="1" t="s">
        <v>102</v>
      </c>
      <c r="D615" s="1">
        <v>2</v>
      </c>
      <c r="E615" s="1">
        <v>2</v>
      </c>
      <c r="F615" s="1"/>
      <c r="G615" s="1">
        <v>1</v>
      </c>
      <c r="H615" s="1" t="str">
        <f>VLOOKUP(J615,Tables!$J$2:$K$636,2)</f>
        <v>A. Factual</v>
      </c>
      <c r="I615" s="1" t="str">
        <f>VLOOKUP(K615,Tables!$A$2:$B$99,2)</f>
        <v>3. Apply</v>
      </c>
      <c r="J615" s="1" t="s">
        <v>1233</v>
      </c>
      <c r="K615" s="1" t="s">
        <v>868</v>
      </c>
    </row>
    <row r="616" spans="1:11" x14ac:dyDescent="0.25">
      <c r="A616" s="1" t="s">
        <v>42</v>
      </c>
      <c r="B616" s="1">
        <f>VLOOKUP(A616,Tables!$F$2:$G$15,2)</f>
        <v>3</v>
      </c>
      <c r="C616" s="1" t="s">
        <v>102</v>
      </c>
      <c r="D616" s="1">
        <v>2</v>
      </c>
      <c r="E616" s="1">
        <v>2</v>
      </c>
      <c r="F616" s="1"/>
      <c r="G616" s="1">
        <v>2</v>
      </c>
      <c r="H616" s="1" t="str">
        <f>VLOOKUP(J616,Tables!$J$2:$K$636,2)</f>
        <v>C. Procedural</v>
      </c>
      <c r="I616" s="1" t="str">
        <f>VLOOKUP(K616,Tables!$A$2:$B$99,2)</f>
        <v>3. Apply</v>
      </c>
      <c r="J616" s="1" t="s">
        <v>1232</v>
      </c>
      <c r="K616" s="1" t="s">
        <v>740</v>
      </c>
    </row>
    <row r="617" spans="1:11" x14ac:dyDescent="0.25">
      <c r="A617" s="1" t="s">
        <v>42</v>
      </c>
      <c r="B617" s="1">
        <f>VLOOKUP(A617,Tables!$F$2:$G$15,2)</f>
        <v>3</v>
      </c>
      <c r="C617" s="1" t="s">
        <v>102</v>
      </c>
      <c r="D617" s="1">
        <v>2</v>
      </c>
      <c r="E617" s="1">
        <v>2</v>
      </c>
      <c r="F617" s="1"/>
      <c r="G617" s="1">
        <v>3</v>
      </c>
      <c r="H617" s="1" t="str">
        <f>VLOOKUP(J617,Tables!$J$2:$K$636,2)</f>
        <v>C. Procedural</v>
      </c>
      <c r="I617" s="1" t="str">
        <f>VLOOKUP(K617,Tables!$A$2:$B$99,2)</f>
        <v>1. Remember</v>
      </c>
      <c r="J617" s="1" t="s">
        <v>1232</v>
      </c>
      <c r="K617" s="1" t="s">
        <v>711</v>
      </c>
    </row>
    <row r="618" spans="1:11" x14ac:dyDescent="0.25">
      <c r="A618" s="1" t="s">
        <v>42</v>
      </c>
      <c r="B618" s="1">
        <f>VLOOKUP(A618,Tables!$F$2:$G$15,2)</f>
        <v>3</v>
      </c>
      <c r="C618" s="1" t="s">
        <v>102</v>
      </c>
      <c r="D618" s="1">
        <v>3</v>
      </c>
      <c r="E618" s="1">
        <v>3</v>
      </c>
      <c r="F618" s="1"/>
      <c r="G618" s="1">
        <v>1</v>
      </c>
      <c r="H618" s="1" t="str">
        <f>VLOOKUP(J618,Tables!$J$2:$K$636,2)</f>
        <v>B. Conceptual</v>
      </c>
      <c r="I618" s="1" t="str">
        <f>VLOOKUP(K618,Tables!$A$2:$B$99,2)</f>
        <v>3. Apply</v>
      </c>
      <c r="J618" s="1" t="s">
        <v>1161</v>
      </c>
      <c r="K618" s="1" t="s">
        <v>724</v>
      </c>
    </row>
    <row r="619" spans="1:11" x14ac:dyDescent="0.25">
      <c r="A619" s="1" t="s">
        <v>42</v>
      </c>
      <c r="B619" s="1">
        <f>VLOOKUP(A619,Tables!$F$2:$G$15,2)</f>
        <v>3</v>
      </c>
      <c r="C619" s="1" t="s">
        <v>102</v>
      </c>
      <c r="D619" s="1">
        <v>3</v>
      </c>
      <c r="E619" s="1">
        <v>3</v>
      </c>
      <c r="F619" s="1"/>
      <c r="G619" s="1">
        <v>2</v>
      </c>
      <c r="H619" s="1" t="str">
        <f>VLOOKUP(J619,Tables!$J$2:$K$636,2)</f>
        <v>B. Conceptual</v>
      </c>
      <c r="I619" s="1" t="str">
        <f>VLOOKUP(K619,Tables!$A$2:$B$99,2)</f>
        <v>3. Apply</v>
      </c>
      <c r="J619" s="1" t="s">
        <v>1161</v>
      </c>
      <c r="K619" s="1" t="s">
        <v>725</v>
      </c>
    </row>
    <row r="620" spans="1:11" x14ac:dyDescent="0.25">
      <c r="A620" s="1" t="s">
        <v>42</v>
      </c>
      <c r="B620" s="1">
        <f>VLOOKUP(A620,Tables!$F$2:$G$15,2)</f>
        <v>3</v>
      </c>
      <c r="C620" s="1" t="s">
        <v>102</v>
      </c>
      <c r="D620" s="1">
        <v>3</v>
      </c>
      <c r="E620" s="1">
        <v>3</v>
      </c>
      <c r="F620" s="1"/>
      <c r="G620" s="1">
        <v>3</v>
      </c>
      <c r="H620" s="1" t="str">
        <f>VLOOKUP(J620,Tables!$J$2:$K$636,2)</f>
        <v>B. Conceptual</v>
      </c>
      <c r="I620" s="1" t="str">
        <f>VLOOKUP(K620,Tables!$A$2:$B$99,2)</f>
        <v>3. Apply</v>
      </c>
      <c r="J620" s="1" t="s">
        <v>1161</v>
      </c>
      <c r="K620" s="1" t="s">
        <v>817</v>
      </c>
    </row>
    <row r="621" spans="1:11" x14ac:dyDescent="0.25">
      <c r="A621" s="1" t="s">
        <v>42</v>
      </c>
      <c r="B621" s="1">
        <f>VLOOKUP(A621,Tables!$F$2:$G$15,2)</f>
        <v>3</v>
      </c>
      <c r="C621" s="1" t="s">
        <v>102</v>
      </c>
      <c r="D621" s="1">
        <v>3</v>
      </c>
      <c r="E621" s="1">
        <v>3</v>
      </c>
      <c r="F621" s="1"/>
      <c r="G621" s="1">
        <v>4</v>
      </c>
      <c r="H621" s="1" t="str">
        <f>VLOOKUP(J621,Tables!$J$2:$K$636,2)</f>
        <v>B. Conceptual</v>
      </c>
      <c r="I621" s="1" t="str">
        <f>VLOOKUP(K621,Tables!$A$2:$B$99,2)</f>
        <v>3. Apply</v>
      </c>
      <c r="J621" s="1" t="s">
        <v>1161</v>
      </c>
      <c r="K621" s="1" t="s">
        <v>868</v>
      </c>
    </row>
    <row r="622" spans="1:11" x14ac:dyDescent="0.25">
      <c r="A622" s="1" t="s">
        <v>42</v>
      </c>
      <c r="B622" s="1">
        <f>VLOOKUP(A622,Tables!$F$2:$G$15,2)</f>
        <v>3</v>
      </c>
      <c r="C622" s="1" t="s">
        <v>102</v>
      </c>
      <c r="D622" s="1">
        <v>3</v>
      </c>
      <c r="E622" s="1">
        <v>3</v>
      </c>
      <c r="F622" s="1"/>
      <c r="G622" s="1">
        <v>5</v>
      </c>
      <c r="H622" s="1" t="str">
        <f>VLOOKUP(J622,Tables!$J$2:$K$636,2)</f>
        <v>C. Procedural</v>
      </c>
      <c r="I622" s="1" t="str">
        <f>VLOOKUP(K622,Tables!$A$2:$B$99,2)</f>
        <v>1. Remember</v>
      </c>
      <c r="J622" s="1" t="s">
        <v>1234</v>
      </c>
      <c r="K622" s="1" t="s">
        <v>711</v>
      </c>
    </row>
    <row r="623" spans="1:11" x14ac:dyDescent="0.25">
      <c r="A623" s="1" t="s">
        <v>42</v>
      </c>
      <c r="B623" s="1">
        <f>VLOOKUP(A623,Tables!$F$2:$G$15,2)</f>
        <v>3</v>
      </c>
      <c r="C623" s="1" t="s">
        <v>102</v>
      </c>
      <c r="D623" s="1">
        <v>3</v>
      </c>
      <c r="E623" s="1">
        <v>3</v>
      </c>
      <c r="F623" s="1"/>
      <c r="G623" s="1">
        <v>6</v>
      </c>
      <c r="H623" s="1" t="str">
        <f>VLOOKUP(J623,Tables!$J$2:$K$636,2)</f>
        <v>C. Procedural</v>
      </c>
      <c r="I623" s="1" t="str">
        <f>VLOOKUP(K623,Tables!$A$2:$B$99,2)</f>
        <v>1. Remember</v>
      </c>
      <c r="J623" s="1" t="s">
        <v>1235</v>
      </c>
      <c r="K623" s="1" t="s">
        <v>711</v>
      </c>
    </row>
    <row r="624" spans="1:11" x14ac:dyDescent="0.25">
      <c r="A624" s="1" t="s">
        <v>42</v>
      </c>
      <c r="B624" s="1">
        <f>VLOOKUP(A624,Tables!$F$2:$G$15,2)</f>
        <v>3</v>
      </c>
      <c r="C624" s="1" t="s">
        <v>102</v>
      </c>
      <c r="D624" s="1">
        <v>3</v>
      </c>
      <c r="E624" s="1">
        <v>3</v>
      </c>
      <c r="F624" s="1"/>
      <c r="G624" s="1">
        <v>7</v>
      </c>
      <c r="H624" s="1" t="str">
        <f>VLOOKUP(J624,Tables!$J$2:$K$636,2)</f>
        <v>C. Procedural</v>
      </c>
      <c r="I624" s="1" t="str">
        <f>VLOOKUP(K624,Tables!$A$2:$B$99,2)</f>
        <v>1. Remember</v>
      </c>
      <c r="J624" s="1" t="s">
        <v>1236</v>
      </c>
      <c r="K624" s="1" t="s">
        <v>711</v>
      </c>
    </row>
    <row r="625" spans="1:11" x14ac:dyDescent="0.25">
      <c r="A625" s="1" t="s">
        <v>42</v>
      </c>
      <c r="B625" s="1">
        <f>VLOOKUP(A625,Tables!$F$2:$G$15,2)</f>
        <v>3</v>
      </c>
      <c r="C625" s="1" t="s">
        <v>102</v>
      </c>
      <c r="D625" s="1">
        <v>3</v>
      </c>
      <c r="E625" s="1">
        <v>3</v>
      </c>
      <c r="F625" s="1"/>
      <c r="G625" s="1">
        <v>8</v>
      </c>
      <c r="H625" s="1" t="str">
        <f>VLOOKUP(J625,Tables!$J$2:$K$636,2)</f>
        <v>C. Procedural</v>
      </c>
      <c r="I625" s="1" t="str">
        <f>VLOOKUP(K625,Tables!$A$2:$B$99,2)</f>
        <v>1. Remember</v>
      </c>
      <c r="J625" s="1" t="s">
        <v>1237</v>
      </c>
      <c r="K625" s="1" t="s">
        <v>711</v>
      </c>
    </row>
    <row r="626" spans="1:11" x14ac:dyDescent="0.25">
      <c r="A626" s="1" t="s">
        <v>42</v>
      </c>
      <c r="B626" s="1">
        <f>VLOOKUP(A626,Tables!$F$2:$G$15,2)</f>
        <v>3</v>
      </c>
      <c r="C626" s="1" t="s">
        <v>102</v>
      </c>
      <c r="D626" s="1">
        <v>3</v>
      </c>
      <c r="E626" s="1">
        <v>3</v>
      </c>
      <c r="F626" s="1"/>
      <c r="G626" s="1">
        <v>9</v>
      </c>
      <c r="H626" s="1" t="str">
        <f>VLOOKUP(J626,Tables!$J$2:$K$636,2)</f>
        <v>C. Procedural</v>
      </c>
      <c r="I626" s="1" t="str">
        <f>VLOOKUP(K626,Tables!$A$2:$B$99,2)</f>
        <v>3. Apply</v>
      </c>
      <c r="J626" s="1" t="s">
        <v>1234</v>
      </c>
      <c r="K626" s="1" t="s">
        <v>740</v>
      </c>
    </row>
    <row r="627" spans="1:11" x14ac:dyDescent="0.25">
      <c r="A627" s="1" t="s">
        <v>42</v>
      </c>
      <c r="B627" s="1">
        <f>VLOOKUP(A627,Tables!$F$2:$G$15,2)</f>
        <v>3</v>
      </c>
      <c r="C627" s="1" t="s">
        <v>102</v>
      </c>
      <c r="D627" s="1">
        <v>3</v>
      </c>
      <c r="E627" s="1">
        <v>3</v>
      </c>
      <c r="F627" s="1"/>
      <c r="G627" s="1">
        <v>10</v>
      </c>
      <c r="H627" s="1" t="str">
        <f>VLOOKUP(J627,Tables!$J$2:$K$636,2)</f>
        <v>C. Procedural</v>
      </c>
      <c r="I627" s="1" t="str">
        <f>VLOOKUP(K627,Tables!$A$2:$B$99,2)</f>
        <v>3. Apply</v>
      </c>
      <c r="J627" s="1" t="s">
        <v>1235</v>
      </c>
      <c r="K627" s="1" t="s">
        <v>740</v>
      </c>
    </row>
    <row r="628" spans="1:11" x14ac:dyDescent="0.25">
      <c r="A628" s="1" t="s">
        <v>42</v>
      </c>
      <c r="B628" s="1">
        <f>VLOOKUP(A628,Tables!$F$2:$G$15,2)</f>
        <v>3</v>
      </c>
      <c r="C628" s="1" t="s">
        <v>102</v>
      </c>
      <c r="D628" s="1">
        <v>3</v>
      </c>
      <c r="E628" s="1">
        <v>3</v>
      </c>
      <c r="F628" s="1"/>
      <c r="G628" s="1">
        <v>11</v>
      </c>
      <c r="H628" s="1" t="str">
        <f>VLOOKUP(J628,Tables!$J$2:$K$636,2)</f>
        <v>C. Procedural</v>
      </c>
      <c r="I628" s="1" t="str">
        <f>VLOOKUP(K628,Tables!$A$2:$B$99,2)</f>
        <v>3. Apply</v>
      </c>
      <c r="J628" s="1" t="s">
        <v>1236</v>
      </c>
      <c r="K628" s="1" t="s">
        <v>740</v>
      </c>
    </row>
    <row r="629" spans="1:11" x14ac:dyDescent="0.25">
      <c r="A629" s="1" t="s">
        <v>42</v>
      </c>
      <c r="B629" s="1">
        <f>VLOOKUP(A629,Tables!$F$2:$G$15,2)</f>
        <v>3</v>
      </c>
      <c r="C629" s="1" t="s">
        <v>102</v>
      </c>
      <c r="D629" s="1">
        <v>3</v>
      </c>
      <c r="E629" s="1">
        <v>3</v>
      </c>
      <c r="F629" s="1"/>
      <c r="G629" s="1">
        <v>12</v>
      </c>
      <c r="H629" s="1" t="str">
        <f>VLOOKUP(J629,Tables!$J$2:$K$636,2)</f>
        <v>C. Procedural</v>
      </c>
      <c r="I629" s="1" t="str">
        <f>VLOOKUP(K629,Tables!$A$2:$B$99,2)</f>
        <v>3. Apply</v>
      </c>
      <c r="J629" s="1" t="s">
        <v>1237</v>
      </c>
      <c r="K629" s="1" t="s">
        <v>740</v>
      </c>
    </row>
    <row r="630" spans="1:11" x14ac:dyDescent="0.25">
      <c r="A630" s="1" t="s">
        <v>42</v>
      </c>
      <c r="B630" s="1">
        <f>VLOOKUP(A630,Tables!$F$2:$G$15,2)</f>
        <v>3</v>
      </c>
      <c r="C630" s="1" t="s">
        <v>102</v>
      </c>
      <c r="D630" s="1">
        <v>4</v>
      </c>
      <c r="E630" s="1">
        <v>4</v>
      </c>
      <c r="F630" s="1"/>
      <c r="G630" s="1">
        <v>1</v>
      </c>
      <c r="H630" s="1" t="str">
        <f>VLOOKUP(J630,Tables!$J$2:$K$636,2)</f>
        <v>C. Procedural</v>
      </c>
      <c r="I630" s="1" t="str">
        <f>VLOOKUP(K630,Tables!$A$2:$B$99,2)</f>
        <v>1. Remember</v>
      </c>
      <c r="J630" s="1" t="s">
        <v>1238</v>
      </c>
      <c r="K630" s="1" t="s">
        <v>723</v>
      </c>
    </row>
    <row r="631" spans="1:11" x14ac:dyDescent="0.25">
      <c r="A631" s="1" t="s">
        <v>42</v>
      </c>
      <c r="B631" s="1">
        <f>VLOOKUP(A631,Tables!$F$2:$G$15,2)</f>
        <v>3</v>
      </c>
      <c r="C631" s="1" t="s">
        <v>102</v>
      </c>
      <c r="D631" s="1">
        <v>4</v>
      </c>
      <c r="E631" s="1">
        <v>4</v>
      </c>
      <c r="F631" s="1"/>
      <c r="G631" s="1">
        <v>2</v>
      </c>
      <c r="H631" s="1" t="str">
        <f>VLOOKUP(J631,Tables!$J$2:$K$636,2)</f>
        <v>C. Procedural</v>
      </c>
      <c r="I631" s="1" t="str">
        <f>VLOOKUP(K631,Tables!$A$2:$B$99,2)</f>
        <v>1. Remember</v>
      </c>
      <c r="J631" s="1" t="s">
        <v>1239</v>
      </c>
      <c r="K631" s="1" t="s">
        <v>723</v>
      </c>
    </row>
    <row r="632" spans="1:11" x14ac:dyDescent="0.25">
      <c r="A632" s="1" t="s">
        <v>42</v>
      </c>
      <c r="B632" s="1">
        <f>VLOOKUP(A632,Tables!$F$2:$G$15,2)</f>
        <v>3</v>
      </c>
      <c r="C632" s="1" t="s">
        <v>102</v>
      </c>
      <c r="D632" s="1">
        <v>4</v>
      </c>
      <c r="E632" s="1">
        <v>4</v>
      </c>
      <c r="F632" s="1"/>
      <c r="G632" s="1">
        <v>3</v>
      </c>
      <c r="H632" s="1" t="str">
        <f>VLOOKUP(J632,Tables!$J$2:$K$636,2)</f>
        <v>B. Conceptual</v>
      </c>
      <c r="I632" s="1" t="str">
        <f>VLOOKUP(K632,Tables!$A$2:$B$99,2)</f>
        <v>3. Apply</v>
      </c>
      <c r="J632" s="1" t="s">
        <v>816</v>
      </c>
      <c r="K632" s="1" t="s">
        <v>740</v>
      </c>
    </row>
    <row r="633" spans="1:11" x14ac:dyDescent="0.25">
      <c r="A633" s="1" t="s">
        <v>42</v>
      </c>
      <c r="B633" s="1">
        <f>VLOOKUP(A633,Tables!$F$2:$G$15,2)</f>
        <v>3</v>
      </c>
      <c r="C633" s="1" t="s">
        <v>102</v>
      </c>
      <c r="D633" s="1">
        <v>4</v>
      </c>
      <c r="E633" s="1">
        <v>4</v>
      </c>
      <c r="F633" s="1"/>
      <c r="G633" s="1">
        <v>4</v>
      </c>
      <c r="H633" s="1" t="str">
        <f>VLOOKUP(J633,Tables!$J$2:$K$636,2)</f>
        <v>C. Procedural</v>
      </c>
      <c r="I633" s="1" t="str">
        <f>VLOOKUP(K633,Tables!$A$2:$B$99,2)</f>
        <v>2. Understand</v>
      </c>
      <c r="J633" s="1" t="s">
        <v>1240</v>
      </c>
      <c r="K633" s="1" t="s">
        <v>759</v>
      </c>
    </row>
    <row r="634" spans="1:11" x14ac:dyDescent="0.25">
      <c r="A634" s="1" t="s">
        <v>42</v>
      </c>
      <c r="B634" s="1">
        <f>VLOOKUP(A634,Tables!$F$2:$G$15,2)</f>
        <v>3</v>
      </c>
      <c r="C634" s="1" t="s">
        <v>102</v>
      </c>
      <c r="D634" s="1">
        <v>5</v>
      </c>
      <c r="E634" s="1">
        <v>5</v>
      </c>
      <c r="F634" s="1"/>
      <c r="G634" s="1">
        <v>1</v>
      </c>
      <c r="H634" s="1" t="str">
        <f>VLOOKUP(J634,Tables!$J$2:$K$636,2)</f>
        <v>B. Conceptual</v>
      </c>
      <c r="I634" s="1" t="str">
        <f>VLOOKUP(K634,Tables!$A$2:$B$99,2)</f>
        <v>2. Understand</v>
      </c>
      <c r="J634" s="1" t="s">
        <v>1241</v>
      </c>
      <c r="K634" s="1" t="s">
        <v>706</v>
      </c>
    </row>
    <row r="635" spans="1:11" x14ac:dyDescent="0.25">
      <c r="A635" s="1" t="s">
        <v>42</v>
      </c>
      <c r="B635" s="1">
        <f>VLOOKUP(A635,Tables!$F$2:$G$15,2)</f>
        <v>3</v>
      </c>
      <c r="C635" s="1" t="s">
        <v>102</v>
      </c>
      <c r="D635" s="1">
        <v>5</v>
      </c>
      <c r="E635" s="1">
        <v>5</v>
      </c>
      <c r="F635" s="1"/>
      <c r="G635" s="1">
        <v>2</v>
      </c>
      <c r="H635" s="1" t="str">
        <f>VLOOKUP(J635,Tables!$J$2:$K$636,2)</f>
        <v>B. Conceptual</v>
      </c>
      <c r="I635" s="1" t="str">
        <f>VLOOKUP(K635,Tables!$A$2:$B$99,2)</f>
        <v>3. Apply</v>
      </c>
      <c r="J635" s="1" t="s">
        <v>1241</v>
      </c>
      <c r="K635" s="1" t="s">
        <v>740</v>
      </c>
    </row>
    <row r="636" spans="1:11" x14ac:dyDescent="0.25">
      <c r="A636" s="1" t="s">
        <v>42</v>
      </c>
      <c r="B636" s="1">
        <f>VLOOKUP(A636,Tables!$F$2:$G$15,2)</f>
        <v>3</v>
      </c>
      <c r="C636" s="1" t="s">
        <v>102</v>
      </c>
      <c r="D636" s="1">
        <v>5</v>
      </c>
      <c r="E636" s="1">
        <v>5</v>
      </c>
      <c r="F636" s="1"/>
      <c r="G636" s="1">
        <v>3</v>
      </c>
      <c r="H636" s="1" t="str">
        <f>VLOOKUP(J636,Tables!$J$2:$K$636,2)</f>
        <v>A. Factual</v>
      </c>
      <c r="I636" s="1" t="str">
        <f>VLOOKUP(K636,Tables!$A$2:$B$99,2)</f>
        <v>2. Understand</v>
      </c>
      <c r="J636" s="1" t="s">
        <v>1242</v>
      </c>
      <c r="K636" s="1" t="s">
        <v>706</v>
      </c>
    </row>
    <row r="637" spans="1:11" x14ac:dyDescent="0.25">
      <c r="A637" s="1" t="s">
        <v>42</v>
      </c>
      <c r="B637" s="1">
        <f>VLOOKUP(A637,Tables!$F$2:$G$15,2)</f>
        <v>3</v>
      </c>
      <c r="C637" s="1" t="s">
        <v>102</v>
      </c>
      <c r="D637" s="1">
        <v>6</v>
      </c>
      <c r="E637" s="1">
        <v>6</v>
      </c>
      <c r="F637" s="1"/>
      <c r="G637" s="1">
        <v>1</v>
      </c>
      <c r="H637" s="1" t="str">
        <f>VLOOKUP(J637,Tables!$J$2:$K$636,2)</f>
        <v>B. Conceptual</v>
      </c>
      <c r="I637" s="1" t="str">
        <f>VLOOKUP(K637,Tables!$A$2:$B$99,2)</f>
        <v>2. Understand</v>
      </c>
      <c r="J637" s="1" t="s">
        <v>1243</v>
      </c>
      <c r="K637" s="1" t="s">
        <v>706</v>
      </c>
    </row>
    <row r="638" spans="1:11" x14ac:dyDescent="0.25">
      <c r="A638" s="1" t="s">
        <v>42</v>
      </c>
      <c r="B638" s="1">
        <f>VLOOKUP(A638,Tables!$F$2:$G$15,2)</f>
        <v>3</v>
      </c>
      <c r="C638" s="1" t="s">
        <v>102</v>
      </c>
      <c r="D638" s="1">
        <v>6</v>
      </c>
      <c r="E638" s="1">
        <v>6</v>
      </c>
      <c r="F638" s="1"/>
      <c r="G638" s="1">
        <v>2</v>
      </c>
      <c r="H638" s="1" t="str">
        <f>VLOOKUP(J638,Tables!$J$2:$K$636,2)</f>
        <v>C. Procedural</v>
      </c>
      <c r="I638" s="1" t="str">
        <f>VLOOKUP(K638,Tables!$A$2:$B$99,2)</f>
        <v>2. Understand</v>
      </c>
      <c r="J638" s="1" t="s">
        <v>1223</v>
      </c>
      <c r="K638" s="1" t="s">
        <v>826</v>
      </c>
    </row>
    <row r="639" spans="1:11" x14ac:dyDescent="0.25">
      <c r="A639" s="1" t="s">
        <v>42</v>
      </c>
      <c r="B639" s="1">
        <f>VLOOKUP(A639,Tables!$F$2:$G$15,2)</f>
        <v>3</v>
      </c>
      <c r="C639" s="1" t="s">
        <v>102</v>
      </c>
      <c r="D639" s="1">
        <v>6</v>
      </c>
      <c r="E639" s="1">
        <v>6</v>
      </c>
      <c r="F639" s="1"/>
      <c r="G639" s="1">
        <v>3</v>
      </c>
      <c r="H639" s="1" t="str">
        <f>VLOOKUP(J639,Tables!$J$2:$K$636,2)</f>
        <v>B. Conceptual</v>
      </c>
      <c r="I639" s="1" t="str">
        <f>VLOOKUP(K639,Tables!$A$2:$B$99,2)</f>
        <v>2. Understand</v>
      </c>
      <c r="J639" s="1" t="s">
        <v>1018</v>
      </c>
      <c r="K639" s="1" t="s">
        <v>826</v>
      </c>
    </row>
    <row r="640" spans="1:11" x14ac:dyDescent="0.25">
      <c r="A640" s="1" t="s">
        <v>42</v>
      </c>
      <c r="B640" s="1">
        <f>VLOOKUP(A640,Tables!$F$2:$G$15,2)</f>
        <v>3</v>
      </c>
      <c r="C640" s="1" t="s">
        <v>102</v>
      </c>
      <c r="D640" s="1">
        <v>6</v>
      </c>
      <c r="E640" s="1">
        <v>6</v>
      </c>
      <c r="F640" s="1"/>
      <c r="G640" s="1">
        <v>4</v>
      </c>
      <c r="H640" s="1" t="str">
        <f>VLOOKUP(J640,Tables!$J$2:$K$636,2)</f>
        <v>A. Factual</v>
      </c>
      <c r="I640" s="1" t="str">
        <f>VLOOKUP(K640,Tables!$A$2:$B$99,2)</f>
        <v>2. Understand</v>
      </c>
      <c r="J640" s="1" t="s">
        <v>1171</v>
      </c>
      <c r="K640" s="1" t="s">
        <v>704</v>
      </c>
    </row>
    <row r="641" spans="1:11" x14ac:dyDescent="0.25">
      <c r="A641" s="1" t="s">
        <v>42</v>
      </c>
      <c r="B641" s="1">
        <f>VLOOKUP(A641,Tables!$F$2:$G$15,2)</f>
        <v>3</v>
      </c>
      <c r="C641" s="1" t="s">
        <v>102</v>
      </c>
      <c r="D641" s="1">
        <v>6</v>
      </c>
      <c r="E641" s="1">
        <v>6</v>
      </c>
      <c r="F641" s="1" t="s">
        <v>12</v>
      </c>
      <c r="G641" s="1">
        <v>1</v>
      </c>
      <c r="H641" s="1" t="str">
        <f>VLOOKUP(J641,Tables!$J$2:$K$636,2)</f>
        <v>A. Factual</v>
      </c>
      <c r="I641" s="1" t="str">
        <f>VLOOKUP(K641,Tables!$A$2:$B$99,2)</f>
        <v>2. Understand</v>
      </c>
      <c r="J641" s="1" t="s">
        <v>1244</v>
      </c>
      <c r="K641" s="1" t="s">
        <v>706</v>
      </c>
    </row>
    <row r="642" spans="1:11" x14ac:dyDescent="0.25">
      <c r="A642" s="1" t="s">
        <v>42</v>
      </c>
      <c r="B642" s="1">
        <f>VLOOKUP(A642,Tables!$F$2:$G$15,2)</f>
        <v>3</v>
      </c>
      <c r="C642" s="1" t="s">
        <v>102</v>
      </c>
      <c r="D642" s="1">
        <v>6</v>
      </c>
      <c r="E642" s="1">
        <v>6</v>
      </c>
      <c r="F642" s="1" t="s">
        <v>12</v>
      </c>
      <c r="G642" s="1">
        <v>2</v>
      </c>
      <c r="H642" s="1" t="str">
        <f>VLOOKUP(J642,Tables!$J$2:$K$636,2)</f>
        <v>B. Conceptual</v>
      </c>
      <c r="I642" s="1" t="str">
        <f>VLOOKUP(K642,Tables!$A$2:$B$99,2)</f>
        <v>2. Understand</v>
      </c>
      <c r="J642" s="1" t="s">
        <v>1245</v>
      </c>
      <c r="K642" s="1" t="s">
        <v>706</v>
      </c>
    </row>
    <row r="643" spans="1:11" x14ac:dyDescent="0.25">
      <c r="A643" s="1" t="s">
        <v>42</v>
      </c>
      <c r="B643" s="1">
        <f>VLOOKUP(A643,Tables!$F$2:$G$15,2)</f>
        <v>3</v>
      </c>
      <c r="C643" s="1" t="s">
        <v>102</v>
      </c>
      <c r="D643" s="1">
        <v>6</v>
      </c>
      <c r="E643" s="1">
        <v>6</v>
      </c>
      <c r="F643" s="1" t="s">
        <v>13</v>
      </c>
      <c r="G643" s="1">
        <v>1</v>
      </c>
      <c r="H643" s="1" t="str">
        <f>VLOOKUP(J643,Tables!$J$2:$K$636,2)</f>
        <v>A. Factual</v>
      </c>
      <c r="I643" s="1" t="str">
        <f>VLOOKUP(K643,Tables!$A$2:$B$99,2)</f>
        <v>2. Understand</v>
      </c>
      <c r="J643" s="1" t="s">
        <v>1246</v>
      </c>
      <c r="K643" s="1" t="s">
        <v>706</v>
      </c>
    </row>
    <row r="644" spans="1:11" x14ac:dyDescent="0.25">
      <c r="A644" s="1" t="s">
        <v>42</v>
      </c>
      <c r="B644" s="1">
        <f>VLOOKUP(A644,Tables!$F$2:$G$15,2)</f>
        <v>3</v>
      </c>
      <c r="C644" s="1" t="s">
        <v>102</v>
      </c>
      <c r="D644" s="1">
        <v>6</v>
      </c>
      <c r="E644" s="1">
        <v>6</v>
      </c>
      <c r="F644" s="1" t="s">
        <v>13</v>
      </c>
      <c r="G644" s="1">
        <v>2</v>
      </c>
      <c r="H644" s="1" t="str">
        <f>VLOOKUP(J644,Tables!$J$2:$K$636,2)</f>
        <v>B. Conceptual</v>
      </c>
      <c r="I644" s="1" t="str">
        <f>VLOOKUP(K644,Tables!$A$2:$B$99,2)</f>
        <v>1. Remember</v>
      </c>
      <c r="J644" s="1" t="s">
        <v>1247</v>
      </c>
      <c r="K644" s="1" t="s">
        <v>794</v>
      </c>
    </row>
    <row r="645" spans="1:11" x14ac:dyDescent="0.25">
      <c r="A645" s="1" t="s">
        <v>42</v>
      </c>
      <c r="B645" s="1">
        <f>VLOOKUP(A645,Tables!$F$2:$G$15,2)</f>
        <v>3</v>
      </c>
      <c r="C645" s="1" t="s">
        <v>102</v>
      </c>
      <c r="D645" s="1">
        <v>6</v>
      </c>
      <c r="E645" s="1">
        <v>6</v>
      </c>
      <c r="F645" s="1" t="s">
        <v>14</v>
      </c>
      <c r="G645" s="1">
        <v>1</v>
      </c>
      <c r="H645" s="1" t="str">
        <f>VLOOKUP(J645,Tables!$J$2:$K$636,2)</f>
        <v>B. Conceptual</v>
      </c>
      <c r="I645" s="1" t="str">
        <f>VLOOKUP(K645,Tables!$A$2:$B$99,2)</f>
        <v>1. Remember</v>
      </c>
      <c r="J645" s="1" t="s">
        <v>1081</v>
      </c>
      <c r="K645" s="1" t="s">
        <v>723</v>
      </c>
    </row>
    <row r="646" spans="1:11" x14ac:dyDescent="0.25">
      <c r="A646" s="1" t="s">
        <v>42</v>
      </c>
      <c r="B646" s="1">
        <f>VLOOKUP(A646,Tables!$F$2:$G$15,2)</f>
        <v>3</v>
      </c>
      <c r="C646" s="1" t="s">
        <v>102</v>
      </c>
      <c r="D646" s="1">
        <v>6</v>
      </c>
      <c r="E646" s="1">
        <v>6</v>
      </c>
      <c r="F646" s="1" t="s">
        <v>14</v>
      </c>
      <c r="G646" s="1">
        <v>2</v>
      </c>
      <c r="H646" s="1" t="str">
        <f>VLOOKUP(J646,Tables!$J$2:$K$636,2)</f>
        <v>B. Conceptual</v>
      </c>
      <c r="I646" s="1" t="str">
        <f>VLOOKUP(K646,Tables!$A$2:$B$99,2)</f>
        <v>1. Remember</v>
      </c>
      <c r="J646" s="1" t="s">
        <v>1081</v>
      </c>
      <c r="K646" s="1" t="s">
        <v>1248</v>
      </c>
    </row>
    <row r="647" spans="1:11" x14ac:dyDescent="0.25">
      <c r="A647" s="1" t="s">
        <v>42</v>
      </c>
      <c r="B647" s="1">
        <f>VLOOKUP(A647,Tables!$F$2:$G$15,2)</f>
        <v>3</v>
      </c>
      <c r="C647" s="1" t="s">
        <v>102</v>
      </c>
      <c r="D647" s="1">
        <v>6</v>
      </c>
      <c r="E647" s="1">
        <v>6</v>
      </c>
      <c r="F647" s="1" t="s">
        <v>14</v>
      </c>
      <c r="G647" s="1">
        <v>3</v>
      </c>
      <c r="H647" s="1" t="str">
        <f>VLOOKUP(J647,Tables!$J$2:$K$636,2)</f>
        <v>B. Conceptual</v>
      </c>
      <c r="I647" s="1" t="str">
        <f>VLOOKUP(K647,Tables!$A$2:$B$99,2)</f>
        <v>1. Remember</v>
      </c>
      <c r="J647" s="1" t="s">
        <v>1186</v>
      </c>
      <c r="K647" s="1" t="s">
        <v>723</v>
      </c>
    </row>
    <row r="648" spans="1:11" x14ac:dyDescent="0.25">
      <c r="A648" s="1" t="s">
        <v>42</v>
      </c>
      <c r="B648" s="1">
        <f>VLOOKUP(A648,Tables!$F$2:$G$15,2)</f>
        <v>3</v>
      </c>
      <c r="C648" s="1" t="s">
        <v>102</v>
      </c>
      <c r="D648" s="1">
        <v>6</v>
      </c>
      <c r="E648" s="1">
        <v>6</v>
      </c>
      <c r="F648" s="1" t="s">
        <v>14</v>
      </c>
      <c r="G648" s="1">
        <v>4</v>
      </c>
      <c r="H648" s="1" t="str">
        <f>VLOOKUP(J648,Tables!$J$2:$K$636,2)</f>
        <v>B. Conceptual</v>
      </c>
      <c r="I648" s="1" t="str">
        <f>VLOOKUP(K648,Tables!$A$2:$B$99,2)</f>
        <v>1. Remember</v>
      </c>
      <c r="J648" s="1" t="s">
        <v>1186</v>
      </c>
      <c r="K648" s="1" t="s">
        <v>1248</v>
      </c>
    </row>
    <row r="649" spans="1:11" x14ac:dyDescent="0.25">
      <c r="A649" s="1" t="s">
        <v>42</v>
      </c>
      <c r="B649" s="1">
        <f>VLOOKUP(A649,Tables!$F$2:$G$15,2)</f>
        <v>3</v>
      </c>
      <c r="C649" s="1" t="s">
        <v>102</v>
      </c>
      <c r="D649" s="1">
        <v>7</v>
      </c>
      <c r="E649" s="1">
        <v>7</v>
      </c>
      <c r="F649" s="1"/>
      <c r="G649" s="1">
        <v>1</v>
      </c>
      <c r="H649" s="1" t="str">
        <f>VLOOKUP(J649,Tables!$J$2:$K$636,2)</f>
        <v>B. Conceptual</v>
      </c>
      <c r="I649" s="1" t="str">
        <f>VLOOKUP(K649,Tables!$A$2:$B$99,2)</f>
        <v>2. Understand</v>
      </c>
      <c r="J649" s="1" t="s">
        <v>1249</v>
      </c>
      <c r="K649" s="1" t="s">
        <v>706</v>
      </c>
    </row>
    <row r="650" spans="1:11" x14ac:dyDescent="0.25">
      <c r="A650" s="1" t="s">
        <v>42</v>
      </c>
      <c r="B650" s="1">
        <f>VLOOKUP(A650,Tables!$F$2:$G$15,2)</f>
        <v>3</v>
      </c>
      <c r="C650" s="1" t="s">
        <v>102</v>
      </c>
      <c r="D650" s="1">
        <v>7</v>
      </c>
      <c r="E650" s="1">
        <v>7</v>
      </c>
      <c r="F650" s="1"/>
      <c r="G650" s="1">
        <v>2</v>
      </c>
      <c r="H650" s="1" t="str">
        <f>VLOOKUP(J650,Tables!$J$2:$K$636,2)</f>
        <v>B. Conceptual</v>
      </c>
      <c r="I650" s="1" t="str">
        <f>VLOOKUP(K650,Tables!$A$2:$B$99,2)</f>
        <v>2. Understand</v>
      </c>
      <c r="J650" s="1" t="s">
        <v>1250</v>
      </c>
      <c r="K650" s="1" t="s">
        <v>706</v>
      </c>
    </row>
    <row r="651" spans="1:11" x14ac:dyDescent="0.25">
      <c r="A651" s="1" t="s">
        <v>42</v>
      </c>
      <c r="B651" s="1">
        <f>VLOOKUP(A651,Tables!$F$2:$G$15,2)</f>
        <v>3</v>
      </c>
      <c r="C651" s="1" t="s">
        <v>102</v>
      </c>
      <c r="D651" s="1">
        <v>7</v>
      </c>
      <c r="E651" s="1">
        <v>7</v>
      </c>
      <c r="F651" s="1" t="s">
        <v>12</v>
      </c>
      <c r="G651" s="1"/>
      <c r="H651" s="1" t="str">
        <f>VLOOKUP(J651,Tables!$J$2:$K$636,2)</f>
        <v>B. Conceptual</v>
      </c>
      <c r="I651" s="1" t="str">
        <f>VLOOKUP(K651,Tables!$A$2:$B$99,2)</f>
        <v>2. Understand</v>
      </c>
      <c r="J651" s="1" t="s">
        <v>870</v>
      </c>
      <c r="K651" s="1" t="s">
        <v>763</v>
      </c>
    </row>
    <row r="652" spans="1:11" x14ac:dyDescent="0.25">
      <c r="A652" s="1" t="s">
        <v>42</v>
      </c>
      <c r="B652" s="1">
        <f>VLOOKUP(A652,Tables!$F$2:$G$15,2)</f>
        <v>3</v>
      </c>
      <c r="C652" s="1" t="s">
        <v>102</v>
      </c>
      <c r="D652" s="1">
        <v>7</v>
      </c>
      <c r="E652" s="1">
        <v>7</v>
      </c>
      <c r="F652" s="1" t="s">
        <v>13</v>
      </c>
      <c r="G652" s="1">
        <v>1</v>
      </c>
      <c r="H652" s="1" t="str">
        <f>VLOOKUP(J652,Tables!$J$2:$K$636,2)</f>
        <v>B. Conceptual</v>
      </c>
      <c r="I652" s="1" t="str">
        <f>VLOOKUP(K652,Tables!$A$2:$B$99,2)</f>
        <v>2. Understand</v>
      </c>
      <c r="J652" s="1" t="s">
        <v>756</v>
      </c>
      <c r="K652" s="1" t="s">
        <v>729</v>
      </c>
    </row>
    <row r="653" spans="1:11" x14ac:dyDescent="0.25">
      <c r="A653" s="1" t="s">
        <v>42</v>
      </c>
      <c r="B653" s="1">
        <f>VLOOKUP(A653,Tables!$F$2:$G$15,2)</f>
        <v>3</v>
      </c>
      <c r="C653" s="1" t="s">
        <v>102</v>
      </c>
      <c r="D653" s="1">
        <v>7</v>
      </c>
      <c r="E653" s="1">
        <v>7</v>
      </c>
      <c r="F653" s="1" t="s">
        <v>13</v>
      </c>
      <c r="G653" s="1">
        <v>2</v>
      </c>
      <c r="H653" s="1" t="str">
        <f>VLOOKUP(J653,Tables!$J$2:$K$636,2)</f>
        <v>B. Conceptual</v>
      </c>
      <c r="I653" s="1" t="str">
        <f>VLOOKUP(K653,Tables!$A$2:$B$99,2)</f>
        <v>2. Understand</v>
      </c>
      <c r="J653" s="1" t="s">
        <v>756</v>
      </c>
      <c r="K653" s="1" t="s">
        <v>763</v>
      </c>
    </row>
    <row r="654" spans="1:11" x14ac:dyDescent="0.25">
      <c r="A654" s="1" t="s">
        <v>42</v>
      </c>
      <c r="B654" s="1">
        <f>VLOOKUP(A654,Tables!$F$2:$G$15,2)</f>
        <v>3</v>
      </c>
      <c r="C654" s="1" t="s">
        <v>102</v>
      </c>
      <c r="D654" s="1">
        <v>7</v>
      </c>
      <c r="E654" s="1">
        <v>7</v>
      </c>
      <c r="F654" s="1" t="s">
        <v>13</v>
      </c>
      <c r="G654" s="1">
        <v>3</v>
      </c>
      <c r="H654" s="1" t="str">
        <f>VLOOKUP(J654,Tables!$J$2:$K$636,2)</f>
        <v>B. Conceptual</v>
      </c>
      <c r="I654" s="1" t="str">
        <f>VLOOKUP(K654,Tables!$A$2:$B$99,2)</f>
        <v>2. Understand</v>
      </c>
      <c r="J654" s="1" t="s">
        <v>756</v>
      </c>
      <c r="K654" s="1" t="s">
        <v>753</v>
      </c>
    </row>
    <row r="655" spans="1:11" x14ac:dyDescent="0.25">
      <c r="A655" s="1" t="s">
        <v>42</v>
      </c>
      <c r="B655" s="1">
        <f>VLOOKUP(A655,Tables!$F$2:$G$15,2)</f>
        <v>3</v>
      </c>
      <c r="C655" s="1" t="s">
        <v>102</v>
      </c>
      <c r="D655" s="1">
        <v>7</v>
      </c>
      <c r="E655" s="1">
        <v>7</v>
      </c>
      <c r="F655" s="1" t="s">
        <v>14</v>
      </c>
      <c r="G655" s="1">
        <v>1</v>
      </c>
      <c r="H655" s="1" t="str">
        <f>VLOOKUP(J655,Tables!$J$2:$K$636,2)</f>
        <v>B. Conceptual</v>
      </c>
      <c r="I655" s="1" t="str">
        <f>VLOOKUP(K655,Tables!$A$2:$B$99,2)</f>
        <v>2. Understand</v>
      </c>
      <c r="J655" s="1" t="s">
        <v>1250</v>
      </c>
      <c r="K655" s="1" t="s">
        <v>706</v>
      </c>
    </row>
    <row r="656" spans="1:11" x14ac:dyDescent="0.25">
      <c r="A656" s="1" t="s">
        <v>42</v>
      </c>
      <c r="B656" s="1">
        <f>VLOOKUP(A656,Tables!$F$2:$G$15,2)</f>
        <v>3</v>
      </c>
      <c r="C656" s="1" t="s">
        <v>102</v>
      </c>
      <c r="D656" s="1">
        <v>7</v>
      </c>
      <c r="E656" s="1">
        <v>7</v>
      </c>
      <c r="F656" s="1" t="s">
        <v>14</v>
      </c>
      <c r="G656" s="1">
        <v>2</v>
      </c>
      <c r="H656" s="1" t="str">
        <f>VLOOKUP(J656,Tables!$J$2:$K$636,2)</f>
        <v>B. Conceptual</v>
      </c>
      <c r="I656" s="1" t="str">
        <f>VLOOKUP(K656,Tables!$A$2:$B$99,2)</f>
        <v>2. Understand</v>
      </c>
      <c r="J656" s="1" t="s">
        <v>1250</v>
      </c>
      <c r="K656" s="1" t="s">
        <v>763</v>
      </c>
    </row>
    <row r="657" spans="1:11" x14ac:dyDescent="0.25">
      <c r="A657" s="1" t="s">
        <v>42</v>
      </c>
      <c r="B657" s="1">
        <f>VLOOKUP(A657,Tables!$F$2:$G$15,2)</f>
        <v>3</v>
      </c>
      <c r="C657" s="1" t="s">
        <v>102</v>
      </c>
      <c r="D657" s="1">
        <v>7</v>
      </c>
      <c r="E657" s="1">
        <v>7</v>
      </c>
      <c r="F657" s="1" t="s">
        <v>66</v>
      </c>
      <c r="G657" s="1"/>
      <c r="H657" s="1" t="str">
        <f>VLOOKUP(J657,Tables!$J$2:$K$636,2)</f>
        <v>D. Metacognitive</v>
      </c>
      <c r="I657" s="1" t="str">
        <f>VLOOKUP(K657,Tables!$A$2:$B$99,2)</f>
        <v>4. Analyze</v>
      </c>
      <c r="J657" s="1" t="s">
        <v>1099</v>
      </c>
      <c r="K657" s="1" t="s">
        <v>734</v>
      </c>
    </row>
    <row r="658" spans="1:11" x14ac:dyDescent="0.25">
      <c r="A658" s="1" t="s">
        <v>42</v>
      </c>
      <c r="B658" s="1">
        <f>VLOOKUP(A658,Tables!$F$2:$G$15,2)</f>
        <v>3</v>
      </c>
      <c r="C658" s="1" t="s">
        <v>102</v>
      </c>
      <c r="D658" s="1">
        <v>7</v>
      </c>
      <c r="E658" s="1">
        <v>8</v>
      </c>
      <c r="F658" s="1"/>
      <c r="G658" s="1">
        <v>1</v>
      </c>
      <c r="H658" s="1" t="str">
        <f>VLOOKUP(J658,Tables!$J$2:$K$636,2)</f>
        <v>B. Conceptual</v>
      </c>
      <c r="I658" s="1" t="str">
        <f>VLOOKUP(K658,Tables!$A$2:$B$99,2)</f>
        <v>3. Apply</v>
      </c>
      <c r="J658" s="1" t="s">
        <v>1121</v>
      </c>
      <c r="K658" s="1" t="s">
        <v>720</v>
      </c>
    </row>
    <row r="659" spans="1:11" x14ac:dyDescent="0.25">
      <c r="A659" s="1" t="s">
        <v>42</v>
      </c>
      <c r="B659" s="1">
        <f>VLOOKUP(A659,Tables!$F$2:$G$15,2)</f>
        <v>3</v>
      </c>
      <c r="C659" s="1" t="s">
        <v>102</v>
      </c>
      <c r="D659" s="1">
        <v>7</v>
      </c>
      <c r="E659" s="1">
        <v>8</v>
      </c>
      <c r="F659" s="1"/>
      <c r="G659" s="1">
        <v>2</v>
      </c>
      <c r="H659" s="1" t="str">
        <f>VLOOKUP(J659,Tables!$J$2:$K$636,2)</f>
        <v>B. Conceptual</v>
      </c>
      <c r="I659" s="1" t="str">
        <f>VLOOKUP(K659,Tables!$A$2:$B$99,2)</f>
        <v>3. Apply</v>
      </c>
      <c r="J659" s="1" t="s">
        <v>1122</v>
      </c>
      <c r="K659" s="1" t="s">
        <v>720</v>
      </c>
    </row>
    <row r="660" spans="1:11" x14ac:dyDescent="0.25">
      <c r="A660" s="1" t="s">
        <v>42</v>
      </c>
      <c r="B660" s="1">
        <f>VLOOKUP(A660,Tables!$F$2:$G$15,2)</f>
        <v>3</v>
      </c>
      <c r="C660" s="1" t="s">
        <v>102</v>
      </c>
      <c r="D660" s="1">
        <v>7</v>
      </c>
      <c r="E660" s="1">
        <v>8</v>
      </c>
      <c r="F660" s="1"/>
      <c r="G660" s="1">
        <v>3</v>
      </c>
      <c r="H660" s="1" t="str">
        <f>VLOOKUP(J660,Tables!$J$2:$K$636,2)</f>
        <v>A. Factual</v>
      </c>
      <c r="I660" s="1" t="str">
        <f>VLOOKUP(K660,Tables!$A$2:$B$99,2)</f>
        <v>3. Apply</v>
      </c>
      <c r="J660" s="1" t="s">
        <v>1171</v>
      </c>
      <c r="K660" s="1" t="s">
        <v>861</v>
      </c>
    </row>
    <row r="661" spans="1:11" x14ac:dyDescent="0.25">
      <c r="A661" s="1" t="s">
        <v>42</v>
      </c>
      <c r="B661" s="1">
        <f>VLOOKUP(A661,Tables!$F$2:$G$15,2)</f>
        <v>3</v>
      </c>
      <c r="C661" s="1" t="s">
        <v>102</v>
      </c>
      <c r="D661" s="1">
        <v>7</v>
      </c>
      <c r="E661" s="1">
        <v>8</v>
      </c>
      <c r="F661" s="1"/>
      <c r="G661" s="1">
        <v>4</v>
      </c>
      <c r="H661" s="1" t="str">
        <f>VLOOKUP(J661,Tables!$J$2:$K$636,2)</f>
        <v>B. Conceptual</v>
      </c>
      <c r="I661" s="1" t="str">
        <f>VLOOKUP(K661,Tables!$A$2:$B$99,2)</f>
        <v>1. Remember</v>
      </c>
      <c r="J661" s="1" t="s">
        <v>1251</v>
      </c>
      <c r="K661" s="1" t="s">
        <v>723</v>
      </c>
    </row>
    <row r="662" spans="1:11" x14ac:dyDescent="0.25">
      <c r="A662" s="1" t="s">
        <v>42</v>
      </c>
      <c r="B662" s="1">
        <f>VLOOKUP(A662,Tables!$F$2:$G$15,2)</f>
        <v>3</v>
      </c>
      <c r="C662" s="1" t="s">
        <v>102</v>
      </c>
      <c r="D662" s="1">
        <v>7</v>
      </c>
      <c r="E662" s="1">
        <v>8</v>
      </c>
      <c r="F662" s="1"/>
      <c r="G662" s="1">
        <v>5</v>
      </c>
      <c r="H662" s="1" t="str">
        <f>VLOOKUP(J662,Tables!$J$2:$K$636,2)</f>
        <v>B. Conceptual</v>
      </c>
      <c r="I662" s="1" t="str">
        <f>VLOOKUP(K662,Tables!$A$2:$B$99,2)</f>
        <v>3. Apply</v>
      </c>
      <c r="J662" s="1" t="s">
        <v>1018</v>
      </c>
      <c r="K662" s="1" t="s">
        <v>740</v>
      </c>
    </row>
    <row r="663" spans="1:11" x14ac:dyDescent="0.25">
      <c r="A663" s="1" t="s">
        <v>42</v>
      </c>
      <c r="B663" s="1">
        <f>VLOOKUP(A663,Tables!$F$2:$G$15,2)</f>
        <v>3</v>
      </c>
      <c r="C663" s="1" t="s">
        <v>102</v>
      </c>
      <c r="D663" s="1">
        <v>8</v>
      </c>
      <c r="E663" s="1">
        <v>8</v>
      </c>
      <c r="F663" s="1"/>
      <c r="G663" s="1">
        <v>6</v>
      </c>
      <c r="H663" s="1" t="str">
        <f>VLOOKUP(J663,Tables!$J$2:$K$636,2)</f>
        <v>B. Conceptual</v>
      </c>
      <c r="I663" s="1" t="str">
        <f>VLOOKUP(K663,Tables!$A$2:$B$99,2)</f>
        <v>3. Apply</v>
      </c>
      <c r="J663" s="1" t="s">
        <v>1250</v>
      </c>
      <c r="K663" s="1" t="s">
        <v>740</v>
      </c>
    </row>
    <row r="664" spans="1:11" x14ac:dyDescent="0.25">
      <c r="A664" s="1" t="s">
        <v>42</v>
      </c>
      <c r="B664" s="1">
        <f>VLOOKUP(A664,Tables!$F$2:$G$15,2)</f>
        <v>3</v>
      </c>
      <c r="C664" s="1" t="s">
        <v>111</v>
      </c>
      <c r="D664" s="1">
        <v>1</v>
      </c>
      <c r="E664" s="1">
        <v>1</v>
      </c>
      <c r="F664" s="1"/>
      <c r="G664" s="1">
        <v>1</v>
      </c>
      <c r="H664" s="1" t="str">
        <f>VLOOKUP(J664,Tables!$J$2:$K$636,2)</f>
        <v>B. Conceptual</v>
      </c>
      <c r="I664" s="1" t="str">
        <f>VLOOKUP(K664,Tables!$A$2:$B$99,2)</f>
        <v>2. Understand</v>
      </c>
      <c r="J664" s="1" t="s">
        <v>805</v>
      </c>
      <c r="K664" s="1" t="s">
        <v>729</v>
      </c>
    </row>
    <row r="665" spans="1:11" x14ac:dyDescent="0.25">
      <c r="A665" s="1" t="s">
        <v>42</v>
      </c>
      <c r="B665" s="1">
        <f>VLOOKUP(A665,Tables!$F$2:$G$15,2)</f>
        <v>3</v>
      </c>
      <c r="C665" s="1" t="s">
        <v>111</v>
      </c>
      <c r="D665" s="1">
        <v>1</v>
      </c>
      <c r="E665" s="1">
        <v>1</v>
      </c>
      <c r="F665" s="1"/>
      <c r="G665" s="1">
        <v>2</v>
      </c>
      <c r="H665" s="1" t="str">
        <f>VLOOKUP(J665,Tables!$J$2:$K$636,2)</f>
        <v>B. Conceptual</v>
      </c>
      <c r="I665" s="1" t="str">
        <f>VLOOKUP(K665,Tables!$A$2:$B$99,2)</f>
        <v>5. Evaluate</v>
      </c>
      <c r="J665" s="1" t="s">
        <v>805</v>
      </c>
      <c r="K665" s="1" t="s">
        <v>901</v>
      </c>
    </row>
    <row r="666" spans="1:11" x14ac:dyDescent="0.25">
      <c r="A666" s="1" t="s">
        <v>42</v>
      </c>
      <c r="B666" s="1">
        <f>VLOOKUP(A666,Tables!$F$2:$G$15,2)</f>
        <v>3</v>
      </c>
      <c r="C666" s="1" t="s">
        <v>111</v>
      </c>
      <c r="D666" s="1">
        <v>2</v>
      </c>
      <c r="E666" s="1">
        <v>2</v>
      </c>
      <c r="F666" s="1"/>
      <c r="G666" s="1">
        <v>1</v>
      </c>
      <c r="H666" s="1" t="str">
        <f>VLOOKUP(J666,Tables!$J$2:$K$636,2)</f>
        <v>B. Conceptual</v>
      </c>
      <c r="I666" s="1" t="str">
        <f>VLOOKUP(K666,Tables!$A$2:$B$99,2)</f>
        <v>2. Understand</v>
      </c>
      <c r="J666" s="1" t="s">
        <v>805</v>
      </c>
      <c r="K666" s="1" t="s">
        <v>729</v>
      </c>
    </row>
    <row r="667" spans="1:11" x14ac:dyDescent="0.25">
      <c r="A667" s="1" t="s">
        <v>42</v>
      </c>
      <c r="B667" s="1">
        <f>VLOOKUP(A667,Tables!$F$2:$G$15,2)</f>
        <v>3</v>
      </c>
      <c r="C667" s="1" t="s">
        <v>111</v>
      </c>
      <c r="D667" s="1">
        <v>2</v>
      </c>
      <c r="E667" s="1">
        <v>2</v>
      </c>
      <c r="F667" s="1"/>
      <c r="G667" s="1">
        <v>2</v>
      </c>
      <c r="H667" s="1" t="str">
        <f>VLOOKUP(J667,Tables!$J$2:$K$636,2)</f>
        <v>B. Conceptual</v>
      </c>
      <c r="I667" s="1" t="str">
        <f>VLOOKUP(K667,Tables!$A$2:$B$99,2)</f>
        <v>5. Evaluate</v>
      </c>
      <c r="J667" s="1" t="s">
        <v>805</v>
      </c>
      <c r="K667" s="1" t="s">
        <v>901</v>
      </c>
    </row>
    <row r="668" spans="1:11" x14ac:dyDescent="0.25">
      <c r="A668" s="1" t="s">
        <v>42</v>
      </c>
      <c r="B668" s="1">
        <f>VLOOKUP(A668,Tables!$F$2:$G$15,2)</f>
        <v>3</v>
      </c>
      <c r="C668" s="1" t="s">
        <v>111</v>
      </c>
      <c r="D668" s="1">
        <v>2</v>
      </c>
      <c r="E668" s="1">
        <v>2</v>
      </c>
      <c r="F668" s="1"/>
      <c r="G668" s="1">
        <v>3</v>
      </c>
      <c r="H668" s="1" t="str">
        <f>VLOOKUP(J668,Tables!$J$2:$K$636,2)</f>
        <v>B. Conceptual</v>
      </c>
      <c r="I668" s="1" t="str">
        <f>VLOOKUP(K668,Tables!$A$2:$B$99,2)</f>
        <v>3. Apply</v>
      </c>
      <c r="J668" s="1" t="s">
        <v>805</v>
      </c>
      <c r="K668" s="1" t="s">
        <v>746</v>
      </c>
    </row>
    <row r="669" spans="1:11" x14ac:dyDescent="0.25">
      <c r="A669" s="1" t="s">
        <v>42</v>
      </c>
      <c r="B669" s="1">
        <f>VLOOKUP(A669,Tables!$F$2:$G$15,2)</f>
        <v>3</v>
      </c>
      <c r="C669" s="1" t="s">
        <v>111</v>
      </c>
      <c r="D669" s="1">
        <v>2</v>
      </c>
      <c r="E669" s="1">
        <v>2</v>
      </c>
      <c r="F669" s="1" t="s">
        <v>12</v>
      </c>
      <c r="G669" s="1">
        <v>1</v>
      </c>
      <c r="H669" s="1" t="str">
        <f>VLOOKUP(J669,Tables!$J$2:$K$636,2)</f>
        <v>C. Procedural</v>
      </c>
      <c r="I669" s="1" t="str">
        <f>VLOOKUP(K669,Tables!$A$2:$B$99,2)</f>
        <v>3. Apply</v>
      </c>
      <c r="J669" s="1" t="s">
        <v>1134</v>
      </c>
      <c r="K669" s="1" t="s">
        <v>1098</v>
      </c>
    </row>
    <row r="670" spans="1:11" x14ac:dyDescent="0.25">
      <c r="A670" s="1" t="s">
        <v>42</v>
      </c>
      <c r="B670" s="1">
        <f>VLOOKUP(A670,Tables!$F$2:$G$15,2)</f>
        <v>3</v>
      </c>
      <c r="C670" s="1" t="s">
        <v>111</v>
      </c>
      <c r="D670" s="1">
        <v>2</v>
      </c>
      <c r="E670" s="1">
        <v>2</v>
      </c>
      <c r="F670" s="1" t="s">
        <v>12</v>
      </c>
      <c r="G670" s="1">
        <v>2</v>
      </c>
      <c r="H670" s="1" t="str">
        <f>VLOOKUP(J670,Tables!$J$2:$K$636,2)</f>
        <v>B. Conceptual</v>
      </c>
      <c r="I670" s="1" t="str">
        <f>VLOOKUP(K670,Tables!$A$2:$B$99,2)</f>
        <v>3. Apply</v>
      </c>
      <c r="J670" s="1" t="s">
        <v>1252</v>
      </c>
      <c r="K670" s="1" t="s">
        <v>740</v>
      </c>
    </row>
    <row r="671" spans="1:11" x14ac:dyDescent="0.25">
      <c r="A671" s="1" t="s">
        <v>42</v>
      </c>
      <c r="B671" s="1">
        <f>VLOOKUP(A671,Tables!$F$2:$G$15,2)</f>
        <v>3</v>
      </c>
      <c r="C671" s="1" t="s">
        <v>111</v>
      </c>
      <c r="D671" s="1">
        <v>2</v>
      </c>
      <c r="E671" s="1">
        <v>2</v>
      </c>
      <c r="F671" s="1" t="s">
        <v>13</v>
      </c>
      <c r="G671" s="1">
        <v>1</v>
      </c>
      <c r="H671" s="1" t="str">
        <f>VLOOKUP(J671,Tables!$J$2:$K$636,2)</f>
        <v>B. Conceptual</v>
      </c>
      <c r="I671" s="1" t="str">
        <f>VLOOKUP(K671,Tables!$A$2:$B$99,2)</f>
        <v>4. Analyze</v>
      </c>
      <c r="J671" s="1" t="s">
        <v>805</v>
      </c>
      <c r="K671" s="1" t="s">
        <v>1253</v>
      </c>
    </row>
    <row r="672" spans="1:11" x14ac:dyDescent="0.25">
      <c r="A672" s="1" t="s">
        <v>42</v>
      </c>
      <c r="B672" s="1">
        <f>VLOOKUP(A672,Tables!$F$2:$G$15,2)</f>
        <v>3</v>
      </c>
      <c r="C672" s="1" t="s">
        <v>111</v>
      </c>
      <c r="D672" s="1">
        <v>2</v>
      </c>
      <c r="E672" s="1">
        <v>2</v>
      </c>
      <c r="F672" s="1" t="s">
        <v>13</v>
      </c>
      <c r="G672" s="1">
        <v>2</v>
      </c>
      <c r="H672" s="1" t="str">
        <f>VLOOKUP(J672,Tables!$J$2:$K$636,2)</f>
        <v>C. Procedural</v>
      </c>
      <c r="I672" s="1" t="str">
        <f>VLOOKUP(K672,Tables!$A$2:$B$99,2)</f>
        <v>3. Apply</v>
      </c>
      <c r="J672" s="1" t="s">
        <v>1240</v>
      </c>
      <c r="K672" s="1" t="s">
        <v>740</v>
      </c>
    </row>
    <row r="673" spans="1:11" x14ac:dyDescent="0.25">
      <c r="A673" s="1" t="s">
        <v>42</v>
      </c>
      <c r="B673" s="1">
        <f>VLOOKUP(A673,Tables!$F$2:$G$15,2)</f>
        <v>3</v>
      </c>
      <c r="C673" s="1" t="s">
        <v>111</v>
      </c>
      <c r="D673" s="1">
        <v>2</v>
      </c>
      <c r="E673" s="1">
        <v>2</v>
      </c>
      <c r="F673" s="1" t="s">
        <v>13</v>
      </c>
      <c r="G673" s="1">
        <v>3</v>
      </c>
      <c r="H673" s="1" t="str">
        <f>VLOOKUP(J673,Tables!$J$2:$K$636,2)</f>
        <v>B. Conceptual</v>
      </c>
      <c r="I673" s="1" t="str">
        <f>VLOOKUP(K673,Tables!$A$2:$B$99,2)</f>
        <v>3. Apply</v>
      </c>
      <c r="J673" s="1" t="s">
        <v>1254</v>
      </c>
      <c r="K673" s="1" t="s">
        <v>740</v>
      </c>
    </row>
    <row r="674" spans="1:11" x14ac:dyDescent="0.25">
      <c r="A674" s="1" t="s">
        <v>42</v>
      </c>
      <c r="B674" s="1">
        <f>VLOOKUP(A674,Tables!$F$2:$G$15,2)</f>
        <v>3</v>
      </c>
      <c r="C674" s="1" t="s">
        <v>111</v>
      </c>
      <c r="D674" s="1">
        <v>2</v>
      </c>
      <c r="E674" s="1">
        <v>2</v>
      </c>
      <c r="F674" s="1" t="s">
        <v>13</v>
      </c>
      <c r="G674" s="1">
        <v>4</v>
      </c>
      <c r="H674" s="1" t="str">
        <f>VLOOKUP(J674,Tables!$J$2:$K$636,2)</f>
        <v>C. Procedural</v>
      </c>
      <c r="I674" s="1" t="str">
        <f>VLOOKUP(K674,Tables!$A$2:$B$99,2)</f>
        <v>3. Apply</v>
      </c>
      <c r="J674" s="1" t="s">
        <v>809</v>
      </c>
      <c r="K674" s="1" t="s">
        <v>740</v>
      </c>
    </row>
    <row r="675" spans="1:11" x14ac:dyDescent="0.25">
      <c r="A675" s="1" t="s">
        <v>42</v>
      </c>
      <c r="B675" s="1">
        <f>VLOOKUP(A675,Tables!$F$2:$G$15,2)</f>
        <v>3</v>
      </c>
      <c r="C675" s="1" t="s">
        <v>111</v>
      </c>
      <c r="D675" s="1">
        <v>2</v>
      </c>
      <c r="E675" s="1">
        <v>2</v>
      </c>
      <c r="F675" s="1" t="s">
        <v>13</v>
      </c>
      <c r="G675" s="1">
        <v>5</v>
      </c>
      <c r="H675" s="1" t="str">
        <f>VLOOKUP(J675,Tables!$J$2:$K$636,2)</f>
        <v>C. Procedural</v>
      </c>
      <c r="I675" s="1" t="str">
        <f>VLOOKUP(K675,Tables!$A$2:$B$99,2)</f>
        <v>3. Apply</v>
      </c>
      <c r="J675" s="1" t="s">
        <v>851</v>
      </c>
      <c r="K675" s="1" t="s">
        <v>740</v>
      </c>
    </row>
    <row r="676" spans="1:11" x14ac:dyDescent="0.25">
      <c r="A676" s="1" t="s">
        <v>42</v>
      </c>
      <c r="B676" s="1">
        <f>VLOOKUP(A676,Tables!$F$2:$G$15,2)</f>
        <v>3</v>
      </c>
      <c r="C676" s="1" t="s">
        <v>111</v>
      </c>
      <c r="D676" s="1">
        <v>2</v>
      </c>
      <c r="E676" s="1">
        <v>2</v>
      </c>
      <c r="F676" s="1" t="s">
        <v>13</v>
      </c>
      <c r="G676" s="1">
        <v>6</v>
      </c>
      <c r="H676" s="1" t="str">
        <f>VLOOKUP(J676,Tables!$J$2:$K$636,2)</f>
        <v>C. Procedural</v>
      </c>
      <c r="I676" s="1" t="str">
        <f>VLOOKUP(K676,Tables!$A$2:$B$99,2)</f>
        <v>3. Apply</v>
      </c>
      <c r="J676" s="1" t="s">
        <v>1075</v>
      </c>
      <c r="K676" s="1" t="s">
        <v>740</v>
      </c>
    </row>
    <row r="677" spans="1:11" x14ac:dyDescent="0.25">
      <c r="A677" s="1" t="s">
        <v>42</v>
      </c>
      <c r="B677" s="1">
        <f>VLOOKUP(A677,Tables!$F$2:$G$15,2)</f>
        <v>3</v>
      </c>
      <c r="C677" s="1" t="s">
        <v>111</v>
      </c>
      <c r="D677" s="1">
        <v>2</v>
      </c>
      <c r="E677" s="1">
        <v>2</v>
      </c>
      <c r="F677" s="1" t="s">
        <v>13</v>
      </c>
      <c r="G677" s="1">
        <v>7</v>
      </c>
      <c r="H677" s="1" t="str">
        <f>VLOOKUP(J677,Tables!$J$2:$K$636,2)</f>
        <v>B. Conceptual</v>
      </c>
      <c r="I677" s="1" t="str">
        <f>VLOOKUP(K677,Tables!$A$2:$B$99,2)</f>
        <v>3. Apply</v>
      </c>
      <c r="J677" s="1" t="s">
        <v>1255</v>
      </c>
      <c r="K677" s="1" t="s">
        <v>740</v>
      </c>
    </row>
    <row r="678" spans="1:11" x14ac:dyDescent="0.25">
      <c r="A678" s="1" t="s">
        <v>42</v>
      </c>
      <c r="B678" s="1">
        <f>VLOOKUP(A678,Tables!$F$2:$G$15,2)</f>
        <v>3</v>
      </c>
      <c r="C678" s="1" t="s">
        <v>111</v>
      </c>
      <c r="D678" s="1">
        <v>2</v>
      </c>
      <c r="E678" s="1">
        <v>2</v>
      </c>
      <c r="F678" s="1" t="s">
        <v>14</v>
      </c>
      <c r="G678" s="1">
        <v>1</v>
      </c>
      <c r="H678" s="1" t="str">
        <f>VLOOKUP(J678,Tables!$J$2:$K$636,2)</f>
        <v>B. Conceptual</v>
      </c>
      <c r="I678" s="1" t="str">
        <f>VLOOKUP(K678,Tables!$A$2:$B$99,2)</f>
        <v>5. Evaluate</v>
      </c>
      <c r="J678" s="1" t="s">
        <v>805</v>
      </c>
      <c r="K678" s="1" t="s">
        <v>901</v>
      </c>
    </row>
    <row r="679" spans="1:11" x14ac:dyDescent="0.25">
      <c r="A679" s="1" t="s">
        <v>42</v>
      </c>
      <c r="B679" s="1">
        <f>VLOOKUP(A679,Tables!$F$2:$G$15,2)</f>
        <v>3</v>
      </c>
      <c r="C679" s="1" t="s">
        <v>111</v>
      </c>
      <c r="D679" s="1">
        <v>2</v>
      </c>
      <c r="E679" s="1">
        <v>2</v>
      </c>
      <c r="F679" s="1" t="s">
        <v>14</v>
      </c>
      <c r="G679" s="1">
        <v>2</v>
      </c>
      <c r="H679" s="1" t="str">
        <f>VLOOKUP(J679,Tables!$J$2:$K$636,2)</f>
        <v>C. Procedural</v>
      </c>
      <c r="I679" s="1" t="str">
        <f>VLOOKUP(K679,Tables!$A$2:$B$99,2)</f>
        <v>3. Apply</v>
      </c>
      <c r="J679" s="1" t="s">
        <v>1134</v>
      </c>
      <c r="K679" s="1" t="s">
        <v>836</v>
      </c>
    </row>
    <row r="680" spans="1:11" x14ac:dyDescent="0.25">
      <c r="A680" s="1" t="s">
        <v>42</v>
      </c>
      <c r="B680" s="1">
        <f>VLOOKUP(A680,Tables!$F$2:$G$15,2)</f>
        <v>3</v>
      </c>
      <c r="C680" s="1" t="s">
        <v>111</v>
      </c>
      <c r="D680" s="1">
        <v>2</v>
      </c>
      <c r="E680" s="1">
        <v>2</v>
      </c>
      <c r="F680" s="1" t="s">
        <v>14</v>
      </c>
      <c r="G680" s="1">
        <v>3</v>
      </c>
      <c r="H680" s="1" t="str">
        <f>VLOOKUP(J680,Tables!$J$2:$K$636,2)</f>
        <v>A. Factual</v>
      </c>
      <c r="I680" s="1" t="str">
        <f>VLOOKUP(K680,Tables!$A$2:$B$99,2)</f>
        <v>1. Remember</v>
      </c>
      <c r="J680" s="1" t="s">
        <v>1185</v>
      </c>
      <c r="K680" s="1" t="s">
        <v>711</v>
      </c>
    </row>
    <row r="681" spans="1:11" x14ac:dyDescent="0.25">
      <c r="A681" s="1" t="s">
        <v>42</v>
      </c>
      <c r="B681" s="1">
        <f>VLOOKUP(A681,Tables!$F$2:$G$15,2)</f>
        <v>3</v>
      </c>
      <c r="C681" s="1" t="s">
        <v>111</v>
      </c>
      <c r="D681" s="1">
        <v>2</v>
      </c>
      <c r="E681" s="1">
        <v>2</v>
      </c>
      <c r="F681" s="1" t="s">
        <v>14</v>
      </c>
      <c r="G681" s="1">
        <v>4</v>
      </c>
      <c r="H681" s="1" t="str">
        <f>VLOOKUP(J681,Tables!$J$2:$K$636,2)</f>
        <v>A. Factual</v>
      </c>
      <c r="I681" s="1" t="str">
        <f>VLOOKUP(K681,Tables!$A$2:$B$99,2)</f>
        <v>3. Apply</v>
      </c>
      <c r="J681" s="1" t="s">
        <v>1185</v>
      </c>
      <c r="K681" s="1" t="s">
        <v>740</v>
      </c>
    </row>
    <row r="682" spans="1:11" x14ac:dyDescent="0.25">
      <c r="A682" s="1" t="s">
        <v>42</v>
      </c>
      <c r="B682" s="1">
        <f>VLOOKUP(A682,Tables!$F$2:$G$15,2)</f>
        <v>3</v>
      </c>
      <c r="C682" s="1" t="s">
        <v>111</v>
      </c>
      <c r="D682" s="1">
        <v>3</v>
      </c>
      <c r="E682" s="1">
        <v>3</v>
      </c>
      <c r="F682" s="1"/>
      <c r="G682" s="1">
        <v>1</v>
      </c>
      <c r="H682" s="1" t="str">
        <f>VLOOKUP(J682,Tables!$J$2:$K$636,2)</f>
        <v>B. Conceptual</v>
      </c>
      <c r="I682" s="1" t="str">
        <f>VLOOKUP(K682,Tables!$A$2:$B$99,2)</f>
        <v>3. Apply</v>
      </c>
      <c r="J682" s="1" t="s">
        <v>733</v>
      </c>
      <c r="K682" s="1" t="s">
        <v>738</v>
      </c>
    </row>
    <row r="683" spans="1:11" x14ac:dyDescent="0.25">
      <c r="A683" s="1" t="s">
        <v>42</v>
      </c>
      <c r="B683" s="1">
        <f>VLOOKUP(A683,Tables!$F$2:$G$15,2)</f>
        <v>3</v>
      </c>
      <c r="C683" s="1" t="s">
        <v>111</v>
      </c>
      <c r="D683" s="1">
        <v>3</v>
      </c>
      <c r="E683" s="1">
        <v>3</v>
      </c>
      <c r="F683" s="1"/>
      <c r="G683" s="1">
        <v>2</v>
      </c>
      <c r="H683" s="1" t="str">
        <f>VLOOKUP(J683,Tables!$J$2:$K$636,2)</f>
        <v>B. Conceptual</v>
      </c>
      <c r="I683" s="1" t="str">
        <f>VLOOKUP(K683,Tables!$A$2:$B$99,2)</f>
        <v>6. Create</v>
      </c>
      <c r="J683" s="1" t="s">
        <v>1256</v>
      </c>
      <c r="K683" s="1" t="s">
        <v>788</v>
      </c>
    </row>
    <row r="684" spans="1:11" x14ac:dyDescent="0.25">
      <c r="A684" s="1" t="s">
        <v>42</v>
      </c>
      <c r="B684" s="1">
        <f>VLOOKUP(A684,Tables!$F$2:$G$15,2)</f>
        <v>3</v>
      </c>
      <c r="C684" s="1" t="s">
        <v>111</v>
      </c>
      <c r="D684" s="1">
        <v>4</v>
      </c>
      <c r="E684" s="1">
        <v>4</v>
      </c>
      <c r="F684" s="1"/>
      <c r="G684" s="1"/>
      <c r="H684" s="1" t="str">
        <f>VLOOKUP(J684,Tables!$J$2:$K$636,2)</f>
        <v>B. Conceptual</v>
      </c>
      <c r="I684" s="1" t="str">
        <f>VLOOKUP(K684,Tables!$A$2:$B$99,2)</f>
        <v>4. Analyze</v>
      </c>
      <c r="J684" s="1" t="s">
        <v>1256</v>
      </c>
      <c r="K684" s="1" t="s">
        <v>743</v>
      </c>
    </row>
    <row r="685" spans="1:11" x14ac:dyDescent="0.25">
      <c r="A685" s="1" t="s">
        <v>42</v>
      </c>
      <c r="B685" s="1">
        <f>VLOOKUP(A685,Tables!$F$2:$G$15,2)</f>
        <v>3</v>
      </c>
      <c r="C685" s="1" t="s">
        <v>111</v>
      </c>
      <c r="D685" s="1">
        <v>5</v>
      </c>
      <c r="E685" s="1">
        <v>5</v>
      </c>
      <c r="F685" s="1"/>
      <c r="G685" s="1">
        <v>1</v>
      </c>
      <c r="H685" s="1" t="str">
        <f>VLOOKUP(J685,Tables!$J$2:$K$636,2)</f>
        <v>C. Procedural</v>
      </c>
      <c r="I685" s="1" t="str">
        <f>VLOOKUP(K685,Tables!$A$2:$B$99,2)</f>
        <v>2. Understand</v>
      </c>
      <c r="J685" s="1" t="s">
        <v>1257</v>
      </c>
      <c r="K685" s="1" t="s">
        <v>706</v>
      </c>
    </row>
    <row r="686" spans="1:11" x14ac:dyDescent="0.25">
      <c r="A686" s="1" t="s">
        <v>42</v>
      </c>
      <c r="B686" s="1">
        <f>VLOOKUP(A686,Tables!$F$2:$G$15,2)</f>
        <v>3</v>
      </c>
      <c r="C686" s="1" t="s">
        <v>111</v>
      </c>
      <c r="D686" s="1">
        <v>5</v>
      </c>
      <c r="E686" s="1">
        <v>5</v>
      </c>
      <c r="F686" s="1"/>
      <c r="G686" s="1">
        <v>2</v>
      </c>
      <c r="H686" s="1" t="str">
        <f>VLOOKUP(J686,Tables!$J$2:$K$636,2)</f>
        <v>C. Procedural</v>
      </c>
      <c r="I686" s="1" t="str">
        <f>VLOOKUP(K686,Tables!$A$2:$B$99,2)</f>
        <v>3. Apply</v>
      </c>
      <c r="J686" s="1" t="s">
        <v>1258</v>
      </c>
      <c r="K686" s="1" t="s">
        <v>740</v>
      </c>
    </row>
    <row r="687" spans="1:11" x14ac:dyDescent="0.25">
      <c r="A687" s="1" t="s">
        <v>42</v>
      </c>
      <c r="B687" s="1">
        <f>VLOOKUP(A687,Tables!$F$2:$G$15,2)</f>
        <v>3</v>
      </c>
      <c r="C687" s="1" t="s">
        <v>111</v>
      </c>
      <c r="D687" s="1">
        <v>5</v>
      </c>
      <c r="E687" s="1">
        <v>5</v>
      </c>
      <c r="F687" s="1"/>
      <c r="G687" s="1">
        <v>3</v>
      </c>
      <c r="H687" s="1" t="str">
        <f>VLOOKUP(J687,Tables!$J$2:$K$636,2)</f>
        <v>B. Conceptual</v>
      </c>
      <c r="I687" s="1" t="str">
        <f>VLOOKUP(K687,Tables!$A$2:$B$99,2)</f>
        <v>4. Analyze</v>
      </c>
      <c r="J687" s="1" t="s">
        <v>744</v>
      </c>
      <c r="K687" s="1" t="s">
        <v>743</v>
      </c>
    </row>
    <row r="688" spans="1:11" x14ac:dyDescent="0.25">
      <c r="A688" s="1" t="s">
        <v>42</v>
      </c>
      <c r="B688" s="1">
        <f>VLOOKUP(A688,Tables!$F$2:$G$15,2)</f>
        <v>3</v>
      </c>
      <c r="C688" s="1" t="s">
        <v>111</v>
      </c>
      <c r="D688" s="1">
        <v>6</v>
      </c>
      <c r="E688" s="1">
        <v>6</v>
      </c>
      <c r="F688" s="1"/>
      <c r="G688" s="1">
        <v>1</v>
      </c>
      <c r="H688" s="1" t="str">
        <f>VLOOKUP(J688,Tables!$J$2:$K$636,2)</f>
        <v>B. Conceptual</v>
      </c>
      <c r="I688" s="1" t="str">
        <f>VLOOKUP(K688,Tables!$A$2:$B$99,2)</f>
        <v>3. Apply</v>
      </c>
      <c r="J688" s="1" t="s">
        <v>1252</v>
      </c>
      <c r="K688" s="1" t="s">
        <v>740</v>
      </c>
    </row>
    <row r="689" spans="1:11" x14ac:dyDescent="0.25">
      <c r="A689" s="1" t="s">
        <v>42</v>
      </c>
      <c r="B689" s="1">
        <f>VLOOKUP(A689,Tables!$F$2:$G$15,2)</f>
        <v>3</v>
      </c>
      <c r="C689" s="1" t="s">
        <v>111</v>
      </c>
      <c r="D689" s="1">
        <v>6</v>
      </c>
      <c r="E689" s="1">
        <v>6</v>
      </c>
      <c r="F689" s="1"/>
      <c r="G689" s="1">
        <v>2</v>
      </c>
      <c r="H689" s="1" t="str">
        <f>VLOOKUP(J689,Tables!$J$2:$K$636,2)</f>
        <v>B. Conceptual</v>
      </c>
      <c r="I689" s="1" t="str">
        <f>VLOOKUP(K689,Tables!$A$2:$B$99,2)</f>
        <v>3. Apply</v>
      </c>
      <c r="J689" s="1" t="s">
        <v>805</v>
      </c>
      <c r="K689" s="1" t="s">
        <v>703</v>
      </c>
    </row>
    <row r="690" spans="1:11" x14ac:dyDescent="0.25">
      <c r="A690" s="1" t="s">
        <v>42</v>
      </c>
      <c r="B690" s="1">
        <f>VLOOKUP(A690,Tables!$F$2:$G$15,2)</f>
        <v>3</v>
      </c>
      <c r="C690" s="1" t="s">
        <v>111</v>
      </c>
      <c r="D690" s="1">
        <v>6</v>
      </c>
      <c r="E690" s="1">
        <v>6</v>
      </c>
      <c r="F690" s="1"/>
      <c r="G690" s="1">
        <v>3</v>
      </c>
      <c r="H690" s="1" t="str">
        <f>VLOOKUP(J690,Tables!$J$2:$K$636,2)</f>
        <v>B. Conceptual</v>
      </c>
      <c r="I690" s="1" t="str">
        <f>VLOOKUP(K690,Tables!$A$2:$B$99,2)</f>
        <v>2. Understand</v>
      </c>
      <c r="J690" s="1" t="s">
        <v>1252</v>
      </c>
      <c r="K690" s="1" t="s">
        <v>706</v>
      </c>
    </row>
    <row r="691" spans="1:11" x14ac:dyDescent="0.25">
      <c r="A691" s="1" t="s">
        <v>42</v>
      </c>
      <c r="B691" s="1">
        <f>VLOOKUP(A691,Tables!$F$2:$G$15,2)</f>
        <v>3</v>
      </c>
      <c r="C691" s="1" t="s">
        <v>111</v>
      </c>
      <c r="D691" s="1">
        <v>7</v>
      </c>
      <c r="E691" s="1">
        <v>7</v>
      </c>
      <c r="F691" s="1"/>
      <c r="G691" s="1">
        <v>1</v>
      </c>
      <c r="H691" s="1" t="str">
        <f>VLOOKUP(J691,Tables!$J$2:$K$636,2)</f>
        <v>B. Conceptual</v>
      </c>
      <c r="I691" s="1" t="str">
        <f>VLOOKUP(K691,Tables!$A$2:$B$99,2)</f>
        <v>3. Apply</v>
      </c>
      <c r="J691" s="1" t="s">
        <v>1121</v>
      </c>
      <c r="K691" s="1" t="s">
        <v>720</v>
      </c>
    </row>
    <row r="692" spans="1:11" x14ac:dyDescent="0.25">
      <c r="A692" s="1" t="s">
        <v>42</v>
      </c>
      <c r="B692" s="1">
        <f>VLOOKUP(A692,Tables!$F$2:$G$15,2)</f>
        <v>3</v>
      </c>
      <c r="C692" s="1" t="s">
        <v>111</v>
      </c>
      <c r="D692" s="1">
        <v>7</v>
      </c>
      <c r="E692" s="1">
        <v>7</v>
      </c>
      <c r="F692" s="1"/>
      <c r="G692" s="1">
        <v>2</v>
      </c>
      <c r="H692" s="1" t="str">
        <f>VLOOKUP(J692,Tables!$J$2:$K$636,2)</f>
        <v>B. Conceptual</v>
      </c>
      <c r="I692" s="1" t="str">
        <f>VLOOKUP(K692,Tables!$A$2:$B$99,2)</f>
        <v>3. Apply</v>
      </c>
      <c r="J692" s="1" t="s">
        <v>1122</v>
      </c>
      <c r="K692" s="1" t="s">
        <v>720</v>
      </c>
    </row>
    <row r="693" spans="1:11" x14ac:dyDescent="0.25">
      <c r="A693" s="1" t="s">
        <v>42</v>
      </c>
      <c r="B693" s="1">
        <f>VLOOKUP(A693,Tables!$F$2:$G$15,2)</f>
        <v>3</v>
      </c>
      <c r="C693" s="1" t="s">
        <v>111</v>
      </c>
      <c r="D693" s="1">
        <v>7</v>
      </c>
      <c r="E693" s="1">
        <v>7</v>
      </c>
      <c r="F693" s="1"/>
      <c r="G693" s="1">
        <v>3</v>
      </c>
      <c r="H693" s="1" t="str">
        <f>VLOOKUP(J693,Tables!$J$2:$K$636,2)</f>
        <v>C. Procedural</v>
      </c>
      <c r="I693" s="1" t="str">
        <f>VLOOKUP(K693,Tables!$A$2:$B$99,2)</f>
        <v>3. Apply</v>
      </c>
      <c r="J693" s="1" t="s">
        <v>825</v>
      </c>
      <c r="K693" s="1" t="s">
        <v>703</v>
      </c>
    </row>
    <row r="694" spans="1:11" x14ac:dyDescent="0.25">
      <c r="A694" s="1" t="s">
        <v>42</v>
      </c>
      <c r="B694" s="1">
        <f>VLOOKUP(A694,Tables!$F$2:$G$15,2)</f>
        <v>3</v>
      </c>
      <c r="C694" s="1" t="s">
        <v>111</v>
      </c>
      <c r="D694" s="1">
        <v>7</v>
      </c>
      <c r="E694" s="1">
        <v>7</v>
      </c>
      <c r="F694" s="1"/>
      <c r="G694" s="1">
        <v>4</v>
      </c>
      <c r="H694" s="1" t="str">
        <f>VLOOKUP(J694,Tables!$J$2:$K$636,2)</f>
        <v>C. Procedural</v>
      </c>
      <c r="I694" s="1" t="str">
        <f>VLOOKUP(K694,Tables!$A$2:$B$99,2)</f>
        <v>3. Apply</v>
      </c>
      <c r="J694" s="1" t="s">
        <v>825</v>
      </c>
      <c r="K694" s="1" t="s">
        <v>720</v>
      </c>
    </row>
    <row r="695" spans="1:11" x14ac:dyDescent="0.25">
      <c r="A695" s="1" t="s">
        <v>42</v>
      </c>
      <c r="B695" s="1">
        <f>VLOOKUP(A695,Tables!$F$2:$G$15,2)</f>
        <v>3</v>
      </c>
      <c r="C695" s="1" t="s">
        <v>111</v>
      </c>
      <c r="D695" s="1">
        <v>8</v>
      </c>
      <c r="E695" s="1">
        <v>8</v>
      </c>
      <c r="F695" s="1"/>
      <c r="G695" s="1">
        <v>1</v>
      </c>
      <c r="H695" s="1" t="str">
        <f>VLOOKUP(J695,Tables!$J$2:$K$636,2)</f>
        <v>B. Conceptual</v>
      </c>
      <c r="I695" s="1" t="str">
        <f>VLOOKUP(K695,Tables!$A$2:$B$99,2)</f>
        <v>3. Apply</v>
      </c>
      <c r="J695" s="1" t="s">
        <v>870</v>
      </c>
      <c r="K695" s="1" t="s">
        <v>703</v>
      </c>
    </row>
    <row r="696" spans="1:11" x14ac:dyDescent="0.25">
      <c r="A696" s="1" t="s">
        <v>42</v>
      </c>
      <c r="B696" s="1">
        <f>VLOOKUP(A696,Tables!$F$2:$G$15,2)</f>
        <v>3</v>
      </c>
      <c r="C696" s="1" t="s">
        <v>111</v>
      </c>
      <c r="D696" s="1">
        <v>8</v>
      </c>
      <c r="E696" s="1">
        <v>8</v>
      </c>
      <c r="F696" s="1"/>
      <c r="G696" s="1">
        <v>2</v>
      </c>
      <c r="H696" s="1" t="str">
        <f>VLOOKUP(J696,Tables!$J$2:$K$636,2)</f>
        <v>B. Conceptual</v>
      </c>
      <c r="I696" s="1" t="str">
        <f>VLOOKUP(K696,Tables!$A$2:$B$99,2)</f>
        <v>2. Understand</v>
      </c>
      <c r="J696" s="1" t="s">
        <v>871</v>
      </c>
      <c r="K696" s="1" t="s">
        <v>704</v>
      </c>
    </row>
    <row r="697" spans="1:11" x14ac:dyDescent="0.25">
      <c r="A697" s="1" t="s">
        <v>42</v>
      </c>
      <c r="B697" s="1">
        <f>VLOOKUP(A697,Tables!$F$2:$G$15,2)</f>
        <v>3</v>
      </c>
      <c r="C697" s="1" t="s">
        <v>111</v>
      </c>
      <c r="D697" s="1">
        <v>8</v>
      </c>
      <c r="E697" s="1">
        <v>8</v>
      </c>
      <c r="F697" s="1"/>
      <c r="G697" s="1">
        <v>3</v>
      </c>
      <c r="H697" s="1" t="str">
        <f>VLOOKUP(J697,Tables!$J$2:$K$636,2)</f>
        <v>B. Conceptual</v>
      </c>
      <c r="I697" s="1" t="str">
        <f>VLOOKUP(K697,Tables!$A$2:$B$99,2)</f>
        <v>2. Understand</v>
      </c>
      <c r="J697" s="1" t="s">
        <v>870</v>
      </c>
      <c r="K697" s="1" t="s">
        <v>706</v>
      </c>
    </row>
    <row r="698" spans="1:11" x14ac:dyDescent="0.25">
      <c r="A698" s="1" t="s">
        <v>42</v>
      </c>
      <c r="B698" s="1">
        <f>VLOOKUP(A698,Tables!$F$2:$G$15,2)</f>
        <v>3</v>
      </c>
      <c r="C698" s="1" t="s">
        <v>111</v>
      </c>
      <c r="D698" s="1">
        <v>8</v>
      </c>
      <c r="E698" s="1">
        <v>8</v>
      </c>
      <c r="F698" s="1"/>
      <c r="G698" s="1">
        <v>4</v>
      </c>
      <c r="H698" s="1" t="str">
        <f>VLOOKUP(J698,Tables!$J$2:$K$636,2)</f>
        <v>C. Procedural</v>
      </c>
      <c r="I698" s="1" t="str">
        <f>VLOOKUP(K698,Tables!$A$2:$B$99,2)</f>
        <v>2. Understand</v>
      </c>
      <c r="J698" s="1" t="s">
        <v>872</v>
      </c>
      <c r="K698" s="1" t="s">
        <v>704</v>
      </c>
    </row>
    <row r="699" spans="1:11" x14ac:dyDescent="0.25">
      <c r="A699" s="1" t="s">
        <v>42</v>
      </c>
      <c r="B699" s="1">
        <f>VLOOKUP(A699,Tables!$F$2:$G$15,2)</f>
        <v>3</v>
      </c>
      <c r="C699" s="1" t="s">
        <v>111</v>
      </c>
      <c r="D699" s="1">
        <v>9</v>
      </c>
      <c r="E699" s="1">
        <v>9</v>
      </c>
      <c r="F699" s="1"/>
      <c r="G699" s="1">
        <v>1</v>
      </c>
      <c r="H699" s="1" t="str">
        <f>VLOOKUP(J699,Tables!$J$2:$K$636,2)</f>
        <v>B. Conceptual</v>
      </c>
      <c r="I699" s="1" t="str">
        <f>VLOOKUP(K699,Tables!$A$2:$B$99,2)</f>
        <v>3. Apply</v>
      </c>
      <c r="J699" s="1" t="s">
        <v>1252</v>
      </c>
      <c r="K699" s="1" t="s">
        <v>740</v>
      </c>
    </row>
    <row r="700" spans="1:11" x14ac:dyDescent="0.25">
      <c r="A700" s="1" t="s">
        <v>42</v>
      </c>
      <c r="B700" s="1">
        <f>VLOOKUP(A700,Tables!$F$2:$G$15,2)</f>
        <v>3</v>
      </c>
      <c r="C700" s="1" t="s">
        <v>111</v>
      </c>
      <c r="D700" s="1">
        <v>9</v>
      </c>
      <c r="E700" s="1">
        <v>9</v>
      </c>
      <c r="F700" s="1"/>
      <c r="G700" s="1">
        <v>2</v>
      </c>
      <c r="H700" s="1" t="str">
        <f>VLOOKUP(J700,Tables!$J$2:$K$636,2)</f>
        <v>B. Conceptual</v>
      </c>
      <c r="I700" s="1" t="str">
        <f>VLOOKUP(K700,Tables!$A$2:$B$99,2)</f>
        <v>2. Understand</v>
      </c>
      <c r="J700" s="1" t="s">
        <v>1259</v>
      </c>
      <c r="K700" s="1" t="s">
        <v>704</v>
      </c>
    </row>
    <row r="701" spans="1:11" x14ac:dyDescent="0.25">
      <c r="A701" s="1" t="s">
        <v>42</v>
      </c>
      <c r="B701" s="1">
        <f>VLOOKUP(A701,Tables!$F$2:$G$15,2)</f>
        <v>3</v>
      </c>
      <c r="C701" s="1" t="s">
        <v>111</v>
      </c>
      <c r="D701" s="1">
        <v>9</v>
      </c>
      <c r="E701" s="1">
        <v>9</v>
      </c>
      <c r="F701" s="1"/>
      <c r="G701" s="1">
        <v>3</v>
      </c>
      <c r="H701" s="1" t="str">
        <f>VLOOKUP(J701,Tables!$J$2:$K$636,2)</f>
        <v>B. Conceptual</v>
      </c>
      <c r="I701" s="1" t="str">
        <f>VLOOKUP(K701,Tables!$A$2:$B$99,2)</f>
        <v>2. Understand</v>
      </c>
      <c r="J701" s="1" t="s">
        <v>1007</v>
      </c>
      <c r="K701" s="1" t="s">
        <v>759</v>
      </c>
    </row>
    <row r="702" spans="1:11" x14ac:dyDescent="0.25">
      <c r="A702" s="1" t="s">
        <v>42</v>
      </c>
      <c r="B702" s="1">
        <f>VLOOKUP(A702,Tables!$F$2:$G$15,2)</f>
        <v>3</v>
      </c>
      <c r="C702" s="1" t="s">
        <v>111</v>
      </c>
      <c r="D702" s="1">
        <v>9</v>
      </c>
      <c r="E702" s="1">
        <v>9</v>
      </c>
      <c r="F702" s="1"/>
      <c r="G702" s="1">
        <v>4</v>
      </c>
      <c r="H702" s="1" t="str">
        <f>VLOOKUP(J702,Tables!$J$2:$K$636,2)</f>
        <v>B. Conceptual</v>
      </c>
      <c r="I702" s="1" t="str">
        <f>VLOOKUP(K702,Tables!$A$2:$B$99,2)</f>
        <v>1. Remember</v>
      </c>
      <c r="J702" s="1" t="s">
        <v>1260</v>
      </c>
      <c r="K702" s="1" t="s">
        <v>711</v>
      </c>
    </row>
    <row r="703" spans="1:11" x14ac:dyDescent="0.25">
      <c r="A703" s="1" t="s">
        <v>42</v>
      </c>
      <c r="B703" s="1">
        <f>VLOOKUP(A703,Tables!$F$2:$G$15,2)</f>
        <v>3</v>
      </c>
      <c r="C703" s="1" t="s">
        <v>111</v>
      </c>
      <c r="D703" s="1">
        <v>9</v>
      </c>
      <c r="E703" s="1">
        <v>9</v>
      </c>
      <c r="F703" s="1"/>
      <c r="G703" s="1">
        <v>5</v>
      </c>
      <c r="H703" s="1" t="str">
        <f>VLOOKUP(J703,Tables!$J$2:$K$636,2)</f>
        <v>B. Conceptual</v>
      </c>
      <c r="I703" s="1" t="str">
        <f>VLOOKUP(K703,Tables!$A$2:$B$99,2)</f>
        <v>1. Remember</v>
      </c>
      <c r="J703" s="1" t="s">
        <v>1261</v>
      </c>
      <c r="K703" s="1" t="s">
        <v>711</v>
      </c>
    </row>
    <row r="704" spans="1:11" x14ac:dyDescent="0.25">
      <c r="A704" s="1" t="s">
        <v>42</v>
      </c>
      <c r="B704" s="1">
        <f>VLOOKUP(A704,Tables!$F$2:$G$15,2)</f>
        <v>3</v>
      </c>
      <c r="C704" s="1" t="s">
        <v>111</v>
      </c>
      <c r="D704" s="1">
        <v>9</v>
      </c>
      <c r="E704" s="1">
        <v>9</v>
      </c>
      <c r="F704" s="1"/>
      <c r="G704" s="1">
        <v>6</v>
      </c>
      <c r="H704" s="1" t="str">
        <f>VLOOKUP(J704,Tables!$J$2:$K$636,2)</f>
        <v>B. Conceptual</v>
      </c>
      <c r="I704" s="1" t="str">
        <f>VLOOKUP(K704,Tables!$A$2:$B$99,2)</f>
        <v>4. Analyze</v>
      </c>
      <c r="J704" s="1" t="s">
        <v>1007</v>
      </c>
      <c r="K704" s="1" t="s">
        <v>735</v>
      </c>
    </row>
    <row r="705" spans="1:11" x14ac:dyDescent="0.25">
      <c r="A705" s="1" t="s">
        <v>42</v>
      </c>
      <c r="B705" s="1">
        <f>VLOOKUP(A705,Tables!$F$2:$G$15,2)</f>
        <v>3</v>
      </c>
      <c r="C705" s="1" t="s">
        <v>111</v>
      </c>
      <c r="D705" s="1">
        <v>9</v>
      </c>
      <c r="E705" s="1">
        <v>9</v>
      </c>
      <c r="F705" s="1"/>
      <c r="G705" s="1">
        <v>7</v>
      </c>
      <c r="H705" s="1" t="str">
        <f>VLOOKUP(J705,Tables!$J$2:$K$636,2)</f>
        <v>B. Conceptual</v>
      </c>
      <c r="I705" s="1" t="str">
        <f>VLOOKUP(K705,Tables!$A$2:$B$99,2)</f>
        <v>3. Apply</v>
      </c>
      <c r="J705" s="1" t="s">
        <v>892</v>
      </c>
      <c r="K705" s="1" t="s">
        <v>740</v>
      </c>
    </row>
    <row r="706" spans="1:11" x14ac:dyDescent="0.25">
      <c r="A706" s="1" t="s">
        <v>42</v>
      </c>
      <c r="B706" s="1">
        <f>VLOOKUP(A706,Tables!$F$2:$G$15,2)</f>
        <v>3</v>
      </c>
      <c r="C706" s="1" t="s">
        <v>111</v>
      </c>
      <c r="D706" s="1">
        <v>9</v>
      </c>
      <c r="E706" s="1">
        <v>9</v>
      </c>
      <c r="F706" s="1"/>
      <c r="G706" s="1">
        <v>8</v>
      </c>
      <c r="H706" s="1" t="str">
        <f>VLOOKUP(J706,Tables!$J$2:$K$636,2)</f>
        <v>B. Conceptual</v>
      </c>
      <c r="I706" s="1" t="str">
        <f>VLOOKUP(K706,Tables!$A$2:$B$99,2)</f>
        <v>3. Apply</v>
      </c>
      <c r="J706" s="1" t="s">
        <v>1222</v>
      </c>
      <c r="K706" s="1" t="s">
        <v>740</v>
      </c>
    </row>
    <row r="707" spans="1:11" x14ac:dyDescent="0.25">
      <c r="A707" s="1" t="s">
        <v>42</v>
      </c>
      <c r="B707" s="1">
        <f>VLOOKUP(A707,Tables!$F$2:$G$15,2)</f>
        <v>3</v>
      </c>
      <c r="C707" s="1" t="s">
        <v>111</v>
      </c>
      <c r="D707" s="1">
        <v>9</v>
      </c>
      <c r="E707" s="1">
        <v>9</v>
      </c>
      <c r="F707" s="1"/>
      <c r="G707" s="1">
        <v>9</v>
      </c>
      <c r="H707" s="1" t="str">
        <f>VLOOKUP(J707,Tables!$J$2:$K$636,2)</f>
        <v>C. Procedural</v>
      </c>
      <c r="I707" s="1" t="str">
        <f>VLOOKUP(K707,Tables!$A$2:$B$99,2)</f>
        <v>4. Analyze</v>
      </c>
      <c r="J707" s="1" t="s">
        <v>825</v>
      </c>
      <c r="K707" s="1" t="s">
        <v>739</v>
      </c>
    </row>
    <row r="708" spans="1:11" x14ac:dyDescent="0.25">
      <c r="A708" s="1" t="s">
        <v>42</v>
      </c>
      <c r="B708" s="1">
        <f>VLOOKUP(A708,Tables!$F$2:$G$15,2)</f>
        <v>3</v>
      </c>
      <c r="C708" s="1" t="s">
        <v>24</v>
      </c>
      <c r="D708" s="1">
        <v>1</v>
      </c>
      <c r="E708" s="1">
        <v>1</v>
      </c>
      <c r="F708" s="1"/>
      <c r="G708" s="1">
        <v>1</v>
      </c>
      <c r="H708" s="1" t="str">
        <f>VLOOKUP(J708,Tables!$J$2:$K$636,2)</f>
        <v>B. Conceptual</v>
      </c>
      <c r="I708" s="1" t="str">
        <f>VLOOKUP(K708,Tables!$A$2:$B$99,2)</f>
        <v>1. Remember</v>
      </c>
      <c r="J708" s="1" t="s">
        <v>1262</v>
      </c>
      <c r="K708" s="1" t="s">
        <v>723</v>
      </c>
    </row>
    <row r="709" spans="1:11" x14ac:dyDescent="0.25">
      <c r="A709" s="1" t="s">
        <v>42</v>
      </c>
      <c r="B709" s="1">
        <f>VLOOKUP(A709,Tables!$F$2:$G$15,2)</f>
        <v>3</v>
      </c>
      <c r="C709" s="1" t="s">
        <v>24</v>
      </c>
      <c r="D709" s="1">
        <v>1</v>
      </c>
      <c r="E709" s="1">
        <v>1</v>
      </c>
      <c r="F709" s="1"/>
      <c r="G709" s="1">
        <v>2</v>
      </c>
      <c r="H709" s="1" t="str">
        <f>VLOOKUP(J709,Tables!$J$2:$K$636,2)</f>
        <v>B. Conceptual</v>
      </c>
      <c r="I709" s="1" t="str">
        <f>VLOOKUP(K709,Tables!$A$2:$B$99,2)</f>
        <v>1. Remember</v>
      </c>
      <c r="J709" s="1" t="s">
        <v>1263</v>
      </c>
      <c r="K709" s="1" t="s">
        <v>723</v>
      </c>
    </row>
    <row r="710" spans="1:11" x14ac:dyDescent="0.25">
      <c r="A710" s="1" t="s">
        <v>42</v>
      </c>
      <c r="B710" s="1">
        <f>VLOOKUP(A710,Tables!$F$2:$G$15,2)</f>
        <v>3</v>
      </c>
      <c r="C710" s="1" t="s">
        <v>24</v>
      </c>
      <c r="D710" s="1">
        <v>1</v>
      </c>
      <c r="E710" s="1">
        <v>1</v>
      </c>
      <c r="F710" s="1"/>
      <c r="G710" s="1">
        <v>3</v>
      </c>
      <c r="H710" s="1" t="str">
        <f>VLOOKUP(J710,Tables!$J$2:$K$636,2)</f>
        <v>B. Conceptual</v>
      </c>
      <c r="I710" s="1" t="str">
        <f>VLOOKUP(K710,Tables!$A$2:$B$99,2)</f>
        <v>1. Remember</v>
      </c>
      <c r="J710" s="1" t="s">
        <v>1264</v>
      </c>
      <c r="K710" s="1" t="s">
        <v>723</v>
      </c>
    </row>
    <row r="711" spans="1:11" x14ac:dyDescent="0.25">
      <c r="A711" s="1" t="s">
        <v>42</v>
      </c>
      <c r="B711" s="1">
        <f>VLOOKUP(A711,Tables!$F$2:$G$15,2)</f>
        <v>3</v>
      </c>
      <c r="C711" s="1" t="s">
        <v>24</v>
      </c>
      <c r="D711" s="1">
        <v>1</v>
      </c>
      <c r="E711" s="1">
        <v>1</v>
      </c>
      <c r="F711" s="1"/>
      <c r="G711" s="1">
        <v>4</v>
      </c>
      <c r="H711" s="1" t="str">
        <f>VLOOKUP(J711,Tables!$J$2:$K$636,2)</f>
        <v>B. Conceptual</v>
      </c>
      <c r="I711" s="1" t="str">
        <f>VLOOKUP(K711,Tables!$A$2:$B$99,2)</f>
        <v>1. Remember</v>
      </c>
      <c r="J711" s="1" t="s">
        <v>1265</v>
      </c>
      <c r="K711" s="1" t="s">
        <v>723</v>
      </c>
    </row>
    <row r="712" spans="1:11" x14ac:dyDescent="0.25">
      <c r="A712" s="1" t="s">
        <v>42</v>
      </c>
      <c r="B712" s="1">
        <f>VLOOKUP(A712,Tables!$F$2:$G$15,2)</f>
        <v>3</v>
      </c>
      <c r="C712" s="1" t="s">
        <v>24</v>
      </c>
      <c r="D712" s="1">
        <v>1</v>
      </c>
      <c r="E712" s="1">
        <v>1</v>
      </c>
      <c r="F712" s="1"/>
      <c r="G712" s="1">
        <v>5</v>
      </c>
      <c r="H712" s="1" t="str">
        <f>VLOOKUP(J712,Tables!$J$2:$K$636,2)</f>
        <v>B. Conceptual</v>
      </c>
      <c r="I712" s="1" t="str">
        <f>VLOOKUP(K712,Tables!$A$2:$B$99,2)</f>
        <v>4. Analyze</v>
      </c>
      <c r="J712" s="1" t="s">
        <v>731</v>
      </c>
      <c r="K712" s="1" t="s">
        <v>726</v>
      </c>
    </row>
    <row r="713" spans="1:11" x14ac:dyDescent="0.25">
      <c r="A713" s="1" t="s">
        <v>42</v>
      </c>
      <c r="B713" s="1">
        <f>VLOOKUP(A713,Tables!$F$2:$G$15,2)</f>
        <v>3</v>
      </c>
      <c r="C713" s="1" t="s">
        <v>24</v>
      </c>
      <c r="D713" s="1">
        <v>1</v>
      </c>
      <c r="E713" s="1">
        <v>1</v>
      </c>
      <c r="F713" s="1"/>
      <c r="G713" s="1">
        <v>6</v>
      </c>
      <c r="H713" s="1" t="str">
        <f>VLOOKUP(J713,Tables!$J$2:$K$636,2)</f>
        <v>B. Conceptual</v>
      </c>
      <c r="I713" s="1" t="str">
        <f>VLOOKUP(K713,Tables!$A$2:$B$99,2)</f>
        <v>4. Analyze</v>
      </c>
      <c r="J713" s="1" t="s">
        <v>731</v>
      </c>
      <c r="K713" s="1" t="s">
        <v>722</v>
      </c>
    </row>
    <row r="714" spans="1:11" x14ac:dyDescent="0.25">
      <c r="A714" s="1" t="s">
        <v>42</v>
      </c>
      <c r="B714" s="1">
        <f>VLOOKUP(A714,Tables!$F$2:$G$15,2)</f>
        <v>3</v>
      </c>
      <c r="C714" s="1" t="s">
        <v>24</v>
      </c>
      <c r="D714" s="1">
        <v>1</v>
      </c>
      <c r="E714" s="1">
        <v>1</v>
      </c>
      <c r="F714" s="1"/>
      <c r="G714" s="1">
        <v>7</v>
      </c>
      <c r="H714" s="1" t="str">
        <f>VLOOKUP(J714,Tables!$J$2:$K$636,2)</f>
        <v>B. Conceptual</v>
      </c>
      <c r="I714" s="1" t="str">
        <f>VLOOKUP(K714,Tables!$A$2:$B$99,2)</f>
        <v>3. Apply</v>
      </c>
      <c r="J714" s="1" t="s">
        <v>727</v>
      </c>
      <c r="K714" s="1" t="s">
        <v>738</v>
      </c>
    </row>
    <row r="715" spans="1:11" x14ac:dyDescent="0.25">
      <c r="A715" s="1" t="s">
        <v>42</v>
      </c>
      <c r="B715" s="1">
        <f>VLOOKUP(A715,Tables!$F$2:$G$15,2)</f>
        <v>3</v>
      </c>
      <c r="C715" s="1" t="s">
        <v>24</v>
      </c>
      <c r="D715" s="1">
        <v>1</v>
      </c>
      <c r="E715" s="1">
        <v>1</v>
      </c>
      <c r="F715" s="1"/>
      <c r="G715" s="1">
        <v>8</v>
      </c>
      <c r="H715" s="1" t="str">
        <f>VLOOKUP(J715,Tables!$J$2:$K$636,2)</f>
        <v>B. Conceptual</v>
      </c>
      <c r="I715" s="1" t="str">
        <f>VLOOKUP(K715,Tables!$A$2:$B$99,2)</f>
        <v>3. Apply</v>
      </c>
      <c r="J715" s="1" t="s">
        <v>1120</v>
      </c>
      <c r="K715" s="1" t="s">
        <v>738</v>
      </c>
    </row>
    <row r="716" spans="1:11" x14ac:dyDescent="0.25">
      <c r="A716" s="1" t="s">
        <v>42</v>
      </c>
      <c r="B716" s="1">
        <f>VLOOKUP(A716,Tables!$F$2:$G$15,2)</f>
        <v>3</v>
      </c>
      <c r="C716" s="1" t="s">
        <v>24</v>
      </c>
      <c r="D716" s="1">
        <v>2</v>
      </c>
      <c r="E716" s="1">
        <v>2</v>
      </c>
      <c r="F716" s="1"/>
      <c r="G716" s="1">
        <v>1</v>
      </c>
      <c r="H716" s="1" t="str">
        <f>VLOOKUP(J716,Tables!$J$2:$K$636,2)</f>
        <v>B. Conceptual</v>
      </c>
      <c r="I716" s="1" t="str">
        <f>VLOOKUP(K716,Tables!$A$2:$B$99,2)</f>
        <v>1. Remember</v>
      </c>
      <c r="J716" s="1" t="s">
        <v>1101</v>
      </c>
      <c r="K716" s="1" t="s">
        <v>723</v>
      </c>
    </row>
    <row r="717" spans="1:11" x14ac:dyDescent="0.25">
      <c r="A717" s="1" t="s">
        <v>42</v>
      </c>
      <c r="B717" s="1">
        <f>VLOOKUP(A717,Tables!$F$2:$G$15,2)</f>
        <v>3</v>
      </c>
      <c r="C717" s="1" t="s">
        <v>24</v>
      </c>
      <c r="D717" s="1">
        <v>2</v>
      </c>
      <c r="E717" s="1">
        <v>2</v>
      </c>
      <c r="F717" s="1"/>
      <c r="G717" s="1">
        <v>2</v>
      </c>
      <c r="H717" s="1" t="str">
        <f>VLOOKUP(J717,Tables!$J$2:$K$636,2)</f>
        <v>A. Factual</v>
      </c>
      <c r="I717" s="1" t="str">
        <f>VLOOKUP(K717,Tables!$A$2:$B$99,2)</f>
        <v>4. Analyze</v>
      </c>
      <c r="J717" s="1" t="s">
        <v>1266</v>
      </c>
      <c r="K717" s="1" t="s">
        <v>726</v>
      </c>
    </row>
    <row r="718" spans="1:11" x14ac:dyDescent="0.25">
      <c r="A718" s="1" t="s">
        <v>42</v>
      </c>
      <c r="B718" s="1">
        <f>VLOOKUP(A718,Tables!$F$2:$G$15,2)</f>
        <v>3</v>
      </c>
      <c r="C718" s="1" t="s">
        <v>24</v>
      </c>
      <c r="D718" s="1">
        <v>2</v>
      </c>
      <c r="E718" s="1">
        <v>2</v>
      </c>
      <c r="F718" s="1"/>
      <c r="G718" s="1">
        <v>3</v>
      </c>
      <c r="H718" s="1" t="str">
        <f>VLOOKUP(J718,Tables!$J$2:$K$636,2)</f>
        <v>A. Factual</v>
      </c>
      <c r="I718" s="1" t="str">
        <f>VLOOKUP(K718,Tables!$A$2:$B$99,2)</f>
        <v>5. Evaluate</v>
      </c>
      <c r="J718" s="1" t="s">
        <v>1267</v>
      </c>
      <c r="K718" s="1" t="s">
        <v>862</v>
      </c>
    </row>
    <row r="719" spans="1:11" x14ac:dyDescent="0.25">
      <c r="A719" s="1" t="s">
        <v>42</v>
      </c>
      <c r="B719" s="1">
        <f>VLOOKUP(A719,Tables!$F$2:$G$15,2)</f>
        <v>3</v>
      </c>
      <c r="C719" s="1" t="s">
        <v>24</v>
      </c>
      <c r="D719" s="1">
        <v>2</v>
      </c>
      <c r="E719" s="1">
        <v>2</v>
      </c>
      <c r="F719" s="1"/>
      <c r="G719" s="1">
        <v>4</v>
      </c>
      <c r="H719" s="1" t="str">
        <f>VLOOKUP(J719,Tables!$J$2:$K$636,2)</f>
        <v>A. Factual</v>
      </c>
      <c r="I719" s="1" t="str">
        <f>VLOOKUP(K719,Tables!$A$2:$B$99,2)</f>
        <v>3. Apply</v>
      </c>
      <c r="J719" s="1" t="s">
        <v>1268</v>
      </c>
      <c r="K719" s="1" t="s">
        <v>738</v>
      </c>
    </row>
    <row r="720" spans="1:11" x14ac:dyDescent="0.25">
      <c r="A720" s="1" t="s">
        <v>42</v>
      </c>
      <c r="B720" s="1">
        <f>VLOOKUP(A720,Tables!$F$2:$G$15,2)</f>
        <v>3</v>
      </c>
      <c r="C720" s="1" t="s">
        <v>24</v>
      </c>
      <c r="D720" s="1">
        <v>2</v>
      </c>
      <c r="E720" s="1">
        <v>2</v>
      </c>
      <c r="F720" s="1"/>
      <c r="G720" s="1">
        <v>5</v>
      </c>
      <c r="H720" s="1" t="str">
        <f>VLOOKUP(J720,Tables!$J$2:$K$636,2)</f>
        <v>A. Factual</v>
      </c>
      <c r="I720" s="1" t="str">
        <f>VLOOKUP(K720,Tables!$A$2:$B$99,2)</f>
        <v>3. Apply</v>
      </c>
      <c r="J720" s="1" t="s">
        <v>1269</v>
      </c>
      <c r="K720" s="1" t="s">
        <v>738</v>
      </c>
    </row>
    <row r="721" spans="1:11" x14ac:dyDescent="0.25">
      <c r="A721" s="1" t="s">
        <v>42</v>
      </c>
      <c r="B721" s="1">
        <f>VLOOKUP(A721,Tables!$F$2:$G$15,2)</f>
        <v>3</v>
      </c>
      <c r="C721" s="1" t="s">
        <v>24</v>
      </c>
      <c r="D721" s="1">
        <v>2</v>
      </c>
      <c r="E721" s="1">
        <v>2</v>
      </c>
      <c r="F721" s="1"/>
      <c r="G721" s="1">
        <v>6</v>
      </c>
      <c r="H721" s="1" t="str">
        <f>VLOOKUP(J721,Tables!$J$2:$K$636,2)</f>
        <v>A. Factual</v>
      </c>
      <c r="I721" s="1" t="str">
        <f>VLOOKUP(K721,Tables!$A$2:$B$99,2)</f>
        <v>1. Remember</v>
      </c>
      <c r="J721" s="1" t="s">
        <v>1268</v>
      </c>
      <c r="K721" s="1" t="s">
        <v>711</v>
      </c>
    </row>
    <row r="722" spans="1:11" x14ac:dyDescent="0.25">
      <c r="A722" s="1" t="s">
        <v>42</v>
      </c>
      <c r="B722" s="1">
        <f>VLOOKUP(A722,Tables!$F$2:$G$15,2)</f>
        <v>3</v>
      </c>
      <c r="C722" s="1" t="s">
        <v>24</v>
      </c>
      <c r="D722" s="1">
        <v>2</v>
      </c>
      <c r="E722" s="1">
        <v>2</v>
      </c>
      <c r="F722" s="1"/>
      <c r="G722" s="1">
        <v>7</v>
      </c>
      <c r="H722" s="1" t="str">
        <f>VLOOKUP(J722,Tables!$J$2:$K$636,2)</f>
        <v>A. Factual</v>
      </c>
      <c r="I722" s="1" t="str">
        <f>VLOOKUP(K722,Tables!$A$2:$B$99,2)</f>
        <v>1. Remember</v>
      </c>
      <c r="J722" s="1" t="s">
        <v>1269</v>
      </c>
      <c r="K722" s="1" t="s">
        <v>711</v>
      </c>
    </row>
    <row r="723" spans="1:11" x14ac:dyDescent="0.25">
      <c r="A723" s="1" t="s">
        <v>42</v>
      </c>
      <c r="B723" s="1">
        <f>VLOOKUP(A723,Tables!$F$2:$G$15,2)</f>
        <v>3</v>
      </c>
      <c r="C723" s="1" t="s">
        <v>24</v>
      </c>
      <c r="D723" s="1">
        <v>2</v>
      </c>
      <c r="E723" s="1">
        <v>2</v>
      </c>
      <c r="F723" s="1"/>
      <c r="G723" s="1">
        <v>8</v>
      </c>
      <c r="H723" s="1" t="str">
        <f>VLOOKUP(J723,Tables!$J$2:$K$636,2)</f>
        <v>B. Conceptual</v>
      </c>
      <c r="I723" s="1" t="str">
        <f>VLOOKUP(K723,Tables!$A$2:$B$99,2)</f>
        <v>3. Apply</v>
      </c>
      <c r="J723" s="1" t="s">
        <v>1101</v>
      </c>
      <c r="K723" s="1" t="s">
        <v>740</v>
      </c>
    </row>
    <row r="724" spans="1:11" x14ac:dyDescent="0.25">
      <c r="A724" s="1" t="s">
        <v>42</v>
      </c>
      <c r="B724" s="1">
        <f>VLOOKUP(A724,Tables!$F$2:$G$15,2)</f>
        <v>3</v>
      </c>
      <c r="C724" s="1" t="s">
        <v>24</v>
      </c>
      <c r="D724" s="1">
        <v>3</v>
      </c>
      <c r="E724" s="1">
        <v>3</v>
      </c>
      <c r="F724" s="1"/>
      <c r="G724" s="1">
        <v>1</v>
      </c>
      <c r="H724" s="1" t="str">
        <f>VLOOKUP(J724,Tables!$J$2:$K$636,2)</f>
        <v>A. Factual</v>
      </c>
      <c r="I724" s="1" t="str">
        <f>VLOOKUP(K724,Tables!$A$2:$B$99,2)</f>
        <v>2. Understand</v>
      </c>
      <c r="J724" s="1" t="s">
        <v>1270</v>
      </c>
      <c r="K724" s="1" t="s">
        <v>737</v>
      </c>
    </row>
    <row r="725" spans="1:11" x14ac:dyDescent="0.25">
      <c r="A725" s="1" t="s">
        <v>42</v>
      </c>
      <c r="B725" s="1">
        <f>VLOOKUP(A725,Tables!$F$2:$G$15,2)</f>
        <v>3</v>
      </c>
      <c r="C725" s="1" t="s">
        <v>24</v>
      </c>
      <c r="D725" s="1">
        <v>3</v>
      </c>
      <c r="E725" s="1">
        <v>3</v>
      </c>
      <c r="F725" s="1"/>
      <c r="G725" s="1">
        <v>2</v>
      </c>
      <c r="H725" s="1" t="str">
        <f>VLOOKUP(J725,Tables!$J$2:$K$636,2)</f>
        <v>B. Conceptual</v>
      </c>
      <c r="I725" s="1" t="str">
        <f>VLOOKUP(K725,Tables!$A$2:$B$99,2)</f>
        <v>3. Apply</v>
      </c>
      <c r="J725" s="1" t="s">
        <v>1018</v>
      </c>
      <c r="K725" s="1" t="s">
        <v>740</v>
      </c>
    </row>
    <row r="726" spans="1:11" x14ac:dyDescent="0.25">
      <c r="A726" s="1" t="s">
        <v>42</v>
      </c>
      <c r="B726" s="1">
        <f>VLOOKUP(A726,Tables!$F$2:$G$15,2)</f>
        <v>3</v>
      </c>
      <c r="C726" s="1" t="s">
        <v>24</v>
      </c>
      <c r="D726" s="1">
        <v>3</v>
      </c>
      <c r="E726" s="1">
        <v>3</v>
      </c>
      <c r="F726" s="1"/>
      <c r="G726" s="1">
        <v>3</v>
      </c>
      <c r="H726" s="1" t="str">
        <f>VLOOKUP(J726,Tables!$J$2:$K$636,2)</f>
        <v>B. Conceptual</v>
      </c>
      <c r="I726" s="1" t="str">
        <f>VLOOKUP(K726,Tables!$A$2:$B$99,2)</f>
        <v>1. Remember</v>
      </c>
      <c r="J726" s="1" t="s">
        <v>1271</v>
      </c>
      <c r="K726" s="1" t="s">
        <v>723</v>
      </c>
    </row>
    <row r="727" spans="1:11" x14ac:dyDescent="0.25">
      <c r="A727" s="1" t="s">
        <v>42</v>
      </c>
      <c r="B727" s="1">
        <f>VLOOKUP(A727,Tables!$F$2:$G$15,2)</f>
        <v>3</v>
      </c>
      <c r="C727" s="1" t="s">
        <v>24</v>
      </c>
      <c r="D727" s="1">
        <v>3</v>
      </c>
      <c r="E727" s="1">
        <v>3</v>
      </c>
      <c r="F727" s="1"/>
      <c r="G727" s="1">
        <v>4</v>
      </c>
      <c r="H727" s="1" t="str">
        <f>VLOOKUP(J727,Tables!$J$2:$K$636,2)</f>
        <v>B. Conceptual</v>
      </c>
      <c r="I727" s="1" t="str">
        <f>VLOOKUP(K727,Tables!$A$2:$B$99,2)</f>
        <v>3. Apply</v>
      </c>
      <c r="J727" s="1" t="s">
        <v>1018</v>
      </c>
      <c r="K727" s="1" t="s">
        <v>738</v>
      </c>
    </row>
    <row r="728" spans="1:11" x14ac:dyDescent="0.25">
      <c r="A728" s="1" t="s">
        <v>42</v>
      </c>
      <c r="B728" s="1">
        <f>VLOOKUP(A728,Tables!$F$2:$G$15,2)</f>
        <v>3</v>
      </c>
      <c r="C728" s="1" t="s">
        <v>24</v>
      </c>
      <c r="D728" s="1">
        <v>4</v>
      </c>
      <c r="E728" s="1">
        <v>4</v>
      </c>
      <c r="F728" s="1"/>
      <c r="G728" s="1">
        <v>1</v>
      </c>
      <c r="H728" s="1" t="str">
        <f>VLOOKUP(J728,Tables!$J$2:$K$636,2)</f>
        <v>B. Conceptual</v>
      </c>
      <c r="I728" s="1" t="str">
        <f>VLOOKUP(K728,Tables!$A$2:$B$99,2)</f>
        <v>2. Understand</v>
      </c>
      <c r="J728" s="1" t="s">
        <v>992</v>
      </c>
      <c r="K728" s="1" t="s">
        <v>704</v>
      </c>
    </row>
    <row r="729" spans="1:11" x14ac:dyDescent="0.25">
      <c r="A729" s="1" t="s">
        <v>42</v>
      </c>
      <c r="B729" s="1">
        <f>VLOOKUP(A729,Tables!$F$2:$G$15,2)</f>
        <v>3</v>
      </c>
      <c r="C729" s="1" t="s">
        <v>24</v>
      </c>
      <c r="D729" s="1">
        <v>4</v>
      </c>
      <c r="E729" s="1">
        <v>4</v>
      </c>
      <c r="F729" s="1"/>
      <c r="G729" s="1">
        <v>2</v>
      </c>
      <c r="H729" s="1" t="str">
        <f>VLOOKUP(J729,Tables!$J$2:$K$636,2)</f>
        <v>B. Conceptual</v>
      </c>
      <c r="I729" s="1" t="str">
        <f>VLOOKUP(K729,Tables!$A$2:$B$99,2)</f>
        <v>3. Apply</v>
      </c>
      <c r="J729" s="1" t="s">
        <v>1272</v>
      </c>
      <c r="K729" s="1" t="s">
        <v>740</v>
      </c>
    </row>
    <row r="730" spans="1:11" x14ac:dyDescent="0.25">
      <c r="A730" s="1" t="s">
        <v>42</v>
      </c>
      <c r="B730" s="1">
        <f>VLOOKUP(A730,Tables!$F$2:$G$15,2)</f>
        <v>3</v>
      </c>
      <c r="C730" s="1" t="s">
        <v>24</v>
      </c>
      <c r="D730" s="1">
        <v>4</v>
      </c>
      <c r="E730" s="1">
        <v>4</v>
      </c>
      <c r="F730" s="1"/>
      <c r="G730" s="1">
        <v>3</v>
      </c>
      <c r="H730" s="1" t="str">
        <f>VLOOKUP(J730,Tables!$J$2:$K$636,2)</f>
        <v>B. Conceptual</v>
      </c>
      <c r="I730" s="1" t="str">
        <f>VLOOKUP(K730,Tables!$A$2:$B$99,2)</f>
        <v>3. Apply</v>
      </c>
      <c r="J730" s="1" t="s">
        <v>1272</v>
      </c>
      <c r="K730" s="1" t="s">
        <v>740</v>
      </c>
    </row>
    <row r="731" spans="1:11" x14ac:dyDescent="0.25">
      <c r="A731" s="1" t="s">
        <v>42</v>
      </c>
      <c r="B731" s="1">
        <f>VLOOKUP(A731,Tables!$F$2:$G$15,2)</f>
        <v>3</v>
      </c>
      <c r="C731" s="1" t="s">
        <v>24</v>
      </c>
      <c r="D731" s="1">
        <v>4</v>
      </c>
      <c r="E731" s="1">
        <v>4</v>
      </c>
      <c r="F731" s="1"/>
      <c r="G731" s="1">
        <v>4</v>
      </c>
      <c r="H731" s="1" t="str">
        <f>VLOOKUP(J731,Tables!$J$2:$K$636,2)</f>
        <v>B. Conceptual</v>
      </c>
      <c r="I731" s="1" t="str">
        <f>VLOOKUP(K731,Tables!$A$2:$B$99,2)</f>
        <v>1. Remember</v>
      </c>
      <c r="J731" s="1" t="s">
        <v>1273</v>
      </c>
      <c r="K731" s="1" t="s">
        <v>723</v>
      </c>
    </row>
    <row r="732" spans="1:11" x14ac:dyDescent="0.25">
      <c r="A732" s="1" t="s">
        <v>42</v>
      </c>
      <c r="B732" s="1">
        <f>VLOOKUP(A732,Tables!$F$2:$G$15,2)</f>
        <v>3</v>
      </c>
      <c r="C732" s="1" t="s">
        <v>24</v>
      </c>
      <c r="D732" s="1">
        <v>4</v>
      </c>
      <c r="E732" s="1">
        <v>4</v>
      </c>
      <c r="F732" s="1"/>
      <c r="G732" s="1">
        <v>5</v>
      </c>
      <c r="H732" s="1" t="str">
        <f>VLOOKUP(J732,Tables!$J$2:$K$636,2)</f>
        <v>B. Conceptual</v>
      </c>
      <c r="I732" s="1" t="str">
        <f>VLOOKUP(K732,Tables!$A$2:$B$99,2)</f>
        <v>3. Apply</v>
      </c>
      <c r="J732" s="1" t="s">
        <v>1272</v>
      </c>
      <c r="K732" s="1" t="s">
        <v>738</v>
      </c>
    </row>
    <row r="733" spans="1:11" x14ac:dyDescent="0.25">
      <c r="A733" s="1" t="s">
        <v>42</v>
      </c>
      <c r="B733" s="1">
        <f>VLOOKUP(A733,Tables!$F$2:$G$15,2)</f>
        <v>3</v>
      </c>
      <c r="C733" s="1" t="s">
        <v>117</v>
      </c>
      <c r="D733" s="1">
        <v>1</v>
      </c>
      <c r="E733" s="1">
        <v>1</v>
      </c>
      <c r="F733" s="1"/>
      <c r="G733" s="1"/>
      <c r="H733" s="1" t="str">
        <f>VLOOKUP(J733,Tables!$J$2:$K$636,2)</f>
        <v>B. Conceptual</v>
      </c>
      <c r="I733" s="1" t="str">
        <f>VLOOKUP(K733,Tables!$A$2:$B$99,2)</f>
        <v>2. Understand</v>
      </c>
      <c r="J733" s="1" t="s">
        <v>1274</v>
      </c>
      <c r="K733" s="1" t="s">
        <v>706</v>
      </c>
    </row>
    <row r="734" spans="1:11" x14ac:dyDescent="0.25">
      <c r="A734" s="1" t="s">
        <v>42</v>
      </c>
      <c r="B734" s="1">
        <f>VLOOKUP(A734,Tables!$F$2:$G$15,2)</f>
        <v>3</v>
      </c>
      <c r="C734" s="1" t="s">
        <v>117</v>
      </c>
      <c r="D734" s="1">
        <v>2</v>
      </c>
      <c r="E734" s="1">
        <v>2</v>
      </c>
      <c r="F734" s="1"/>
      <c r="G734" s="1">
        <v>1</v>
      </c>
      <c r="H734" s="1" t="str">
        <f>VLOOKUP(J734,Tables!$J$2:$K$636,2)</f>
        <v>B. Conceptual</v>
      </c>
      <c r="I734" s="1" t="str">
        <f>VLOOKUP(K734,Tables!$A$2:$B$99,2)</f>
        <v>2. Understand</v>
      </c>
      <c r="J734" s="1" t="s">
        <v>1276</v>
      </c>
      <c r="K734" s="1" t="s">
        <v>706</v>
      </c>
    </row>
    <row r="735" spans="1:11" x14ac:dyDescent="0.25">
      <c r="A735" s="1" t="s">
        <v>42</v>
      </c>
      <c r="B735" s="1">
        <f>VLOOKUP(A735,Tables!$F$2:$G$15,2)</f>
        <v>3</v>
      </c>
      <c r="C735" s="1" t="s">
        <v>117</v>
      </c>
      <c r="D735" s="1">
        <v>2</v>
      </c>
      <c r="E735" s="1">
        <v>2</v>
      </c>
      <c r="F735" s="1"/>
      <c r="G735" s="1">
        <v>2</v>
      </c>
      <c r="H735" s="1" t="str">
        <f>VLOOKUP(J735,Tables!$J$2:$K$636,2)</f>
        <v>A. Factual</v>
      </c>
      <c r="I735" s="1" t="str">
        <f>VLOOKUP(K735,Tables!$A$2:$B$99,2)</f>
        <v>2. Understand</v>
      </c>
      <c r="J735" s="1" t="s">
        <v>1030</v>
      </c>
      <c r="K735" s="1" t="s">
        <v>729</v>
      </c>
    </row>
    <row r="736" spans="1:11" x14ac:dyDescent="0.25">
      <c r="A736" s="1" t="s">
        <v>42</v>
      </c>
      <c r="B736" s="1">
        <f>VLOOKUP(A736,Tables!$F$2:$G$15,2)</f>
        <v>3</v>
      </c>
      <c r="C736" s="1" t="s">
        <v>117</v>
      </c>
      <c r="D736" s="1">
        <v>2</v>
      </c>
      <c r="E736" s="1">
        <v>2</v>
      </c>
      <c r="F736" s="1"/>
      <c r="G736" s="1">
        <v>3</v>
      </c>
      <c r="H736" s="1" t="str">
        <f>VLOOKUP(J736,Tables!$J$2:$K$636,2)</f>
        <v>A. Factual</v>
      </c>
      <c r="I736" s="1" t="str">
        <f>VLOOKUP(K736,Tables!$A$2:$B$99,2)</f>
        <v>2. Understand</v>
      </c>
      <c r="J736" s="1" t="s">
        <v>1031</v>
      </c>
      <c r="K736" s="1" t="s">
        <v>729</v>
      </c>
    </row>
    <row r="737" spans="1:11" x14ac:dyDescent="0.25">
      <c r="A737" s="1" t="s">
        <v>42</v>
      </c>
      <c r="B737" s="1">
        <f>VLOOKUP(A737,Tables!$F$2:$G$15,2)</f>
        <v>3</v>
      </c>
      <c r="C737" s="1" t="s">
        <v>117</v>
      </c>
      <c r="D737" s="1">
        <v>2</v>
      </c>
      <c r="E737" s="1">
        <v>2</v>
      </c>
      <c r="F737" s="1"/>
      <c r="G737" s="1">
        <v>4</v>
      </c>
      <c r="H737" s="1" t="str">
        <f>VLOOKUP(J737,Tables!$J$2:$K$636,2)</f>
        <v>A. Factual</v>
      </c>
      <c r="I737" s="1" t="str">
        <f>VLOOKUP(K737,Tables!$A$2:$B$99,2)</f>
        <v>2. Understand</v>
      </c>
      <c r="J737" s="1" t="s">
        <v>1277</v>
      </c>
      <c r="K737" s="1" t="s">
        <v>729</v>
      </c>
    </row>
    <row r="738" spans="1:11" x14ac:dyDescent="0.25">
      <c r="A738" s="1" t="s">
        <v>42</v>
      </c>
      <c r="B738" s="1">
        <f>VLOOKUP(A738,Tables!$F$2:$G$15,2)</f>
        <v>3</v>
      </c>
      <c r="C738" s="1" t="s">
        <v>117</v>
      </c>
      <c r="D738" s="1">
        <v>3</v>
      </c>
      <c r="E738" s="1">
        <v>3</v>
      </c>
      <c r="F738" s="1"/>
      <c r="G738" s="1">
        <v>1</v>
      </c>
      <c r="H738" s="1" t="str">
        <f>VLOOKUP(J738,Tables!$J$2:$K$636,2)</f>
        <v>A. Factual</v>
      </c>
      <c r="I738" s="1" t="str">
        <f>VLOOKUP(K738,Tables!$A$2:$B$99,2)</f>
        <v>2. Understand</v>
      </c>
      <c r="J738" s="1" t="s">
        <v>1030</v>
      </c>
      <c r="K738" s="1" t="s">
        <v>706</v>
      </c>
    </row>
    <row r="739" spans="1:11" x14ac:dyDescent="0.25">
      <c r="A739" s="1" t="s">
        <v>42</v>
      </c>
      <c r="B739" s="1">
        <f>VLOOKUP(A739,Tables!$F$2:$G$15,2)</f>
        <v>3</v>
      </c>
      <c r="C739" s="1" t="s">
        <v>117</v>
      </c>
      <c r="D739" s="1">
        <v>3</v>
      </c>
      <c r="E739" s="1">
        <v>3</v>
      </c>
      <c r="F739" s="1"/>
      <c r="G739" s="1">
        <v>2</v>
      </c>
      <c r="H739" s="1" t="str">
        <f>VLOOKUP(J739,Tables!$J$2:$K$636,2)</f>
        <v>B. Conceptual</v>
      </c>
      <c r="I739" s="1" t="str">
        <f>VLOOKUP(K739,Tables!$A$2:$B$99,2)</f>
        <v>2. Understand</v>
      </c>
      <c r="J739" s="1" t="s">
        <v>1278</v>
      </c>
      <c r="K739" s="1" t="s">
        <v>706</v>
      </c>
    </row>
    <row r="740" spans="1:11" x14ac:dyDescent="0.25">
      <c r="A740" s="1" t="s">
        <v>42</v>
      </c>
      <c r="B740" s="1">
        <f>VLOOKUP(A740,Tables!$F$2:$G$15,2)</f>
        <v>3</v>
      </c>
      <c r="C740" s="1" t="s">
        <v>117</v>
      </c>
      <c r="D740" s="1">
        <v>4</v>
      </c>
      <c r="E740" s="1">
        <v>4</v>
      </c>
      <c r="F740" s="1"/>
      <c r="G740" s="1">
        <v>1</v>
      </c>
      <c r="H740" s="1" t="str">
        <f>VLOOKUP(J740,Tables!$J$2:$K$636,2)</f>
        <v>B. Conceptual</v>
      </c>
      <c r="I740" s="1" t="str">
        <f>VLOOKUP(K740,Tables!$A$2:$B$99,2)</f>
        <v>2. Understand</v>
      </c>
      <c r="J740" s="1" t="s">
        <v>764</v>
      </c>
      <c r="K740" s="1" t="s">
        <v>1279</v>
      </c>
    </row>
    <row r="741" spans="1:11" x14ac:dyDescent="0.25">
      <c r="A741" s="1" t="s">
        <v>42</v>
      </c>
      <c r="B741" s="1">
        <f>VLOOKUP(A741,Tables!$F$2:$G$15,2)</f>
        <v>3</v>
      </c>
      <c r="C741" s="1" t="s">
        <v>117</v>
      </c>
      <c r="D741" s="1">
        <v>4</v>
      </c>
      <c r="E741" s="1">
        <v>4</v>
      </c>
      <c r="F741" s="1"/>
      <c r="G741" s="1">
        <v>2</v>
      </c>
      <c r="H741" s="1" t="str">
        <f>VLOOKUP(J741,Tables!$J$2:$K$636,2)</f>
        <v>B. Conceptual</v>
      </c>
      <c r="I741" s="1" t="str">
        <f>VLOOKUP(K741,Tables!$A$2:$B$99,2)</f>
        <v>6. Create</v>
      </c>
      <c r="J741" s="1" t="s">
        <v>1027</v>
      </c>
      <c r="K741" s="1" t="s">
        <v>789</v>
      </c>
    </row>
    <row r="742" spans="1:11" x14ac:dyDescent="0.25">
      <c r="A742" s="1" t="s">
        <v>42</v>
      </c>
      <c r="B742" s="1">
        <f>VLOOKUP(A742,Tables!$F$2:$G$15,2)</f>
        <v>3</v>
      </c>
      <c r="C742" s="1" t="s">
        <v>117</v>
      </c>
      <c r="D742" s="1">
        <v>4</v>
      </c>
      <c r="E742" s="1">
        <v>4</v>
      </c>
      <c r="F742" s="1"/>
      <c r="G742" s="1">
        <v>3</v>
      </c>
      <c r="H742" s="1" t="str">
        <f>VLOOKUP(J742,Tables!$J$2:$K$636,2)</f>
        <v>B. Conceptual</v>
      </c>
      <c r="I742" s="1" t="str">
        <f>VLOOKUP(K742,Tables!$A$2:$B$99,2)</f>
        <v>6. Create</v>
      </c>
      <c r="J742" s="1" t="s">
        <v>1028</v>
      </c>
      <c r="K742" s="1" t="s">
        <v>789</v>
      </c>
    </row>
    <row r="743" spans="1:11" x14ac:dyDescent="0.25">
      <c r="A743" s="1" t="s">
        <v>42</v>
      </c>
      <c r="B743" s="1">
        <f>VLOOKUP(A743,Tables!$F$2:$G$15,2)</f>
        <v>3</v>
      </c>
      <c r="C743" s="1" t="s">
        <v>117</v>
      </c>
      <c r="D743" s="1">
        <v>4</v>
      </c>
      <c r="E743" s="1">
        <v>4</v>
      </c>
      <c r="F743" s="1"/>
      <c r="G743" s="1">
        <v>4</v>
      </c>
      <c r="H743" s="1" t="str">
        <f>VLOOKUP(J743,Tables!$J$2:$K$636,2)</f>
        <v>C. Procedural</v>
      </c>
      <c r="I743" s="1" t="str">
        <f>VLOOKUP(K743,Tables!$A$2:$B$99,2)</f>
        <v>6. Create</v>
      </c>
      <c r="J743" s="1" t="s">
        <v>1029</v>
      </c>
      <c r="K743" s="1" t="s">
        <v>789</v>
      </c>
    </row>
    <row r="744" spans="1:11" x14ac:dyDescent="0.25">
      <c r="A744" s="1" t="s">
        <v>42</v>
      </c>
      <c r="B744" s="1">
        <f>VLOOKUP(A744,Tables!$F$2:$G$15,2)</f>
        <v>3</v>
      </c>
      <c r="C744" s="1" t="s">
        <v>117</v>
      </c>
      <c r="D744" s="1">
        <v>5</v>
      </c>
      <c r="E744" s="1">
        <v>5</v>
      </c>
      <c r="F744" s="1"/>
      <c r="G744" s="1"/>
      <c r="H744" s="1" t="str">
        <f>VLOOKUP(J744,Tables!$J$2:$K$636,2)</f>
        <v>B. Conceptual</v>
      </c>
      <c r="I744" s="1" t="str">
        <f>VLOOKUP(K744,Tables!$A$2:$B$99,2)</f>
        <v>2. Understand</v>
      </c>
      <c r="J744" s="1" t="s">
        <v>1280</v>
      </c>
      <c r="K744" s="1" t="s">
        <v>1036</v>
      </c>
    </row>
    <row r="745" spans="1:11" x14ac:dyDescent="0.25">
      <c r="A745" s="1" t="s">
        <v>42</v>
      </c>
      <c r="B745" s="1">
        <f>VLOOKUP(A745,Tables!$F$2:$G$15,2)</f>
        <v>3</v>
      </c>
      <c r="C745" s="1" t="s">
        <v>117</v>
      </c>
      <c r="D745" s="1">
        <v>5</v>
      </c>
      <c r="E745" s="1">
        <v>5</v>
      </c>
      <c r="F745" s="1" t="s">
        <v>12</v>
      </c>
      <c r="G745" s="1"/>
      <c r="H745" s="1" t="str">
        <f>VLOOKUP(J745,Tables!$J$2:$K$636,2)</f>
        <v>C. Procedural</v>
      </c>
      <c r="I745" s="1" t="str">
        <f>VLOOKUP(K745,Tables!$A$2:$B$99,2)</f>
        <v>3. Apply</v>
      </c>
      <c r="J745" s="1" t="s">
        <v>1282</v>
      </c>
      <c r="K745" s="1" t="s">
        <v>1281</v>
      </c>
    </row>
    <row r="746" spans="1:11" x14ac:dyDescent="0.25">
      <c r="A746" s="1" t="s">
        <v>42</v>
      </c>
      <c r="B746" s="1">
        <f>VLOOKUP(A746,Tables!$F$2:$G$15,2)</f>
        <v>3</v>
      </c>
      <c r="C746" s="1" t="s">
        <v>117</v>
      </c>
      <c r="D746" s="1">
        <v>5</v>
      </c>
      <c r="E746" s="1">
        <v>5</v>
      </c>
      <c r="F746" s="1" t="s">
        <v>13</v>
      </c>
      <c r="G746" s="1">
        <v>1</v>
      </c>
      <c r="H746" s="1" t="str">
        <f>VLOOKUP(J746,Tables!$J$2:$K$636,2)</f>
        <v>B. Conceptual</v>
      </c>
      <c r="I746" s="1" t="str">
        <f>VLOOKUP(K746,Tables!$A$2:$B$99,2)</f>
        <v>2. Understand</v>
      </c>
      <c r="J746" s="1" t="s">
        <v>1283</v>
      </c>
      <c r="K746" s="1" t="s">
        <v>729</v>
      </c>
    </row>
    <row r="747" spans="1:11" x14ac:dyDescent="0.25">
      <c r="A747" s="1" t="s">
        <v>42</v>
      </c>
      <c r="B747" s="1">
        <f>VLOOKUP(A747,Tables!$F$2:$G$15,2)</f>
        <v>3</v>
      </c>
      <c r="C747" s="1" t="s">
        <v>117</v>
      </c>
      <c r="D747" s="1">
        <v>5</v>
      </c>
      <c r="E747" s="1">
        <v>5</v>
      </c>
      <c r="F747" s="1" t="s">
        <v>13</v>
      </c>
      <c r="G747" s="1">
        <v>2</v>
      </c>
      <c r="H747" s="1" t="str">
        <f>VLOOKUP(J747,Tables!$J$2:$K$636,2)</f>
        <v>C. Procedural</v>
      </c>
      <c r="I747" s="1" t="str">
        <f>VLOOKUP(K747,Tables!$A$2:$B$99,2)</f>
        <v>4. Analyze</v>
      </c>
      <c r="J747" s="1" t="s">
        <v>1284</v>
      </c>
      <c r="K747" s="1" t="s">
        <v>735</v>
      </c>
    </row>
    <row r="748" spans="1:11" x14ac:dyDescent="0.25">
      <c r="A748" s="1" t="s">
        <v>42</v>
      </c>
      <c r="B748" s="1">
        <f>VLOOKUP(A748,Tables!$F$2:$G$15,2)</f>
        <v>3</v>
      </c>
      <c r="C748" s="1" t="s">
        <v>117</v>
      </c>
      <c r="D748" s="1">
        <v>5</v>
      </c>
      <c r="E748" s="1">
        <v>5</v>
      </c>
      <c r="F748" s="1" t="s">
        <v>13</v>
      </c>
      <c r="G748" s="1">
        <v>3</v>
      </c>
      <c r="H748" s="1" t="str">
        <f>VLOOKUP(J748,Tables!$J$2:$K$636,2)</f>
        <v>A. Factual</v>
      </c>
      <c r="I748" s="1" t="str">
        <f>VLOOKUP(K748,Tables!$A$2:$B$99,2)</f>
        <v>4. Analyze</v>
      </c>
      <c r="J748" s="1" t="s">
        <v>783</v>
      </c>
      <c r="K748" s="1" t="s">
        <v>735</v>
      </c>
    </row>
    <row r="749" spans="1:11" x14ac:dyDescent="0.25">
      <c r="A749" s="1" t="s">
        <v>42</v>
      </c>
      <c r="B749" s="1">
        <f>VLOOKUP(A749,Tables!$F$2:$G$15,2)</f>
        <v>3</v>
      </c>
      <c r="C749" s="1" t="s">
        <v>117</v>
      </c>
      <c r="D749" s="1">
        <v>5</v>
      </c>
      <c r="E749" s="1">
        <v>5</v>
      </c>
      <c r="F749" s="1" t="s">
        <v>14</v>
      </c>
      <c r="G749" s="1">
        <v>1</v>
      </c>
      <c r="H749" s="1" t="str">
        <f>VLOOKUP(J749,Tables!$J$2:$K$636,2)</f>
        <v>A. Factual</v>
      </c>
      <c r="I749" s="1" t="str">
        <f>VLOOKUP(K749,Tables!$A$2:$B$99,2)</f>
        <v>4. Analyze</v>
      </c>
      <c r="J749" s="1" t="s">
        <v>1285</v>
      </c>
      <c r="K749" s="1" t="s">
        <v>743</v>
      </c>
    </row>
    <row r="750" spans="1:11" x14ac:dyDescent="0.25">
      <c r="A750" s="1" t="s">
        <v>42</v>
      </c>
      <c r="B750" s="1">
        <f>VLOOKUP(A750,Tables!$F$2:$G$15,2)</f>
        <v>3</v>
      </c>
      <c r="C750" s="1" t="s">
        <v>117</v>
      </c>
      <c r="D750" s="1">
        <v>5</v>
      </c>
      <c r="E750" s="1">
        <v>5</v>
      </c>
      <c r="F750" s="1" t="s">
        <v>14</v>
      </c>
      <c r="G750" s="1">
        <v>2</v>
      </c>
      <c r="H750" s="1" t="str">
        <f>VLOOKUP(J750,Tables!$J$2:$K$636,2)</f>
        <v>A. Factual</v>
      </c>
      <c r="I750" s="1" t="str">
        <f>VLOOKUP(K750,Tables!$A$2:$B$99,2)</f>
        <v>4. Analyze</v>
      </c>
      <c r="J750" s="1" t="s">
        <v>1286</v>
      </c>
      <c r="K750" s="1" t="s">
        <v>743</v>
      </c>
    </row>
    <row r="751" spans="1:11" x14ac:dyDescent="0.25">
      <c r="A751" s="1" t="s">
        <v>42</v>
      </c>
      <c r="B751" s="1">
        <f>VLOOKUP(A751,Tables!$F$2:$G$15,2)</f>
        <v>3</v>
      </c>
      <c r="C751" s="1" t="s">
        <v>117</v>
      </c>
      <c r="D751" s="1">
        <v>5</v>
      </c>
      <c r="E751" s="1">
        <v>5</v>
      </c>
      <c r="F751" s="1" t="s">
        <v>14</v>
      </c>
      <c r="G751" s="1">
        <v>3</v>
      </c>
      <c r="H751" s="1" t="str">
        <f>VLOOKUP(J751,Tables!$J$2:$K$636,2)</f>
        <v>C. Procedural</v>
      </c>
      <c r="I751" s="1" t="str">
        <f>VLOOKUP(K751,Tables!$A$2:$B$99,2)</f>
        <v>4. Analyze</v>
      </c>
      <c r="J751" s="1" t="s">
        <v>1287</v>
      </c>
      <c r="K751" s="1" t="s">
        <v>743</v>
      </c>
    </row>
    <row r="752" spans="1:11" x14ac:dyDescent="0.25">
      <c r="A752" s="1" t="s">
        <v>42</v>
      </c>
      <c r="B752" s="1">
        <f>VLOOKUP(A752,Tables!$F$2:$G$15,2)</f>
        <v>3</v>
      </c>
      <c r="C752" s="1" t="s">
        <v>117</v>
      </c>
      <c r="D752" s="1">
        <v>5</v>
      </c>
      <c r="E752" s="1">
        <v>5</v>
      </c>
      <c r="F752" s="1" t="s">
        <v>14</v>
      </c>
      <c r="G752" s="1">
        <v>4</v>
      </c>
      <c r="H752" s="1" t="str">
        <f>VLOOKUP(J752,Tables!$J$2:$K$636,2)</f>
        <v>C. Procedural</v>
      </c>
      <c r="I752" s="1" t="str">
        <f>VLOOKUP(K752,Tables!$A$2:$B$99,2)</f>
        <v>4. Analyze</v>
      </c>
      <c r="J752" s="1" t="s">
        <v>1288</v>
      </c>
      <c r="K752" s="1" t="s">
        <v>743</v>
      </c>
    </row>
    <row r="753" spans="1:11" x14ac:dyDescent="0.25">
      <c r="A753" s="1" t="s">
        <v>42</v>
      </c>
      <c r="B753" s="1">
        <f>VLOOKUP(A753,Tables!$F$2:$G$15,2)</f>
        <v>3</v>
      </c>
      <c r="C753" s="1" t="s">
        <v>117</v>
      </c>
      <c r="D753" s="1">
        <v>5</v>
      </c>
      <c r="E753" s="1">
        <v>5</v>
      </c>
      <c r="F753" s="1" t="s">
        <v>14</v>
      </c>
      <c r="G753" s="1">
        <v>5</v>
      </c>
      <c r="H753" s="1" t="str">
        <f>VLOOKUP(J753,Tables!$J$2:$K$636,2)</f>
        <v>B. Conceptual</v>
      </c>
      <c r="I753" s="1" t="str">
        <f>VLOOKUP(K753,Tables!$A$2:$B$99,2)</f>
        <v>2. Understand</v>
      </c>
      <c r="J753" s="1" t="s">
        <v>953</v>
      </c>
      <c r="K753" s="1" t="s">
        <v>729</v>
      </c>
    </row>
    <row r="754" spans="1:11" x14ac:dyDescent="0.25">
      <c r="A754" s="1" t="s">
        <v>42</v>
      </c>
      <c r="B754" s="1">
        <f>VLOOKUP(A754,Tables!$F$2:$G$15,2)</f>
        <v>3</v>
      </c>
      <c r="C754" s="1" t="s">
        <v>117</v>
      </c>
      <c r="D754" s="1">
        <v>5</v>
      </c>
      <c r="E754" s="1">
        <v>5</v>
      </c>
      <c r="F754" s="1" t="s">
        <v>14</v>
      </c>
      <c r="G754" s="1">
        <v>6</v>
      </c>
      <c r="H754" s="1" t="str">
        <f>VLOOKUP(J754,Tables!$J$2:$K$636,2)</f>
        <v>B. Conceptual</v>
      </c>
      <c r="I754" s="1" t="str">
        <f>VLOOKUP(K754,Tables!$A$2:$B$99,2)</f>
        <v>2. Understand</v>
      </c>
      <c r="J754" s="1" t="s">
        <v>1289</v>
      </c>
      <c r="K754" s="1" t="s">
        <v>729</v>
      </c>
    </row>
    <row r="755" spans="1:11" x14ac:dyDescent="0.25">
      <c r="A755" s="1" t="s">
        <v>42</v>
      </c>
      <c r="B755" s="1">
        <f>VLOOKUP(A755,Tables!$F$2:$G$15,2)</f>
        <v>3</v>
      </c>
      <c r="C755" s="1" t="s">
        <v>117</v>
      </c>
      <c r="D755" s="1">
        <v>5</v>
      </c>
      <c r="E755" s="1">
        <v>5</v>
      </c>
      <c r="F755" s="1" t="s">
        <v>14</v>
      </c>
      <c r="G755" s="1">
        <v>7</v>
      </c>
      <c r="H755" s="1" t="str">
        <f>VLOOKUP(J755,Tables!$J$2:$K$636,2)</f>
        <v>D. Metacognitive</v>
      </c>
      <c r="I755" s="1" t="str">
        <f>VLOOKUP(K755,Tables!$A$2:$B$99,2)</f>
        <v>2. Understand</v>
      </c>
      <c r="J755" s="1" t="s">
        <v>1291</v>
      </c>
      <c r="K755" s="1" t="s">
        <v>1290</v>
      </c>
    </row>
    <row r="756" spans="1:11" x14ac:dyDescent="0.25">
      <c r="A756" s="1" t="s">
        <v>42</v>
      </c>
      <c r="B756" s="1">
        <f>VLOOKUP(A756,Tables!$F$2:$G$15,2)</f>
        <v>3</v>
      </c>
      <c r="C756" s="1" t="s">
        <v>117</v>
      </c>
      <c r="D756" s="1">
        <v>5</v>
      </c>
      <c r="E756" s="1">
        <v>5</v>
      </c>
      <c r="F756" s="1" t="s">
        <v>66</v>
      </c>
      <c r="G756" s="1">
        <v>1</v>
      </c>
      <c r="H756" s="1" t="str">
        <f>VLOOKUP(J756,Tables!$J$2:$K$636,2)</f>
        <v>A. Factual</v>
      </c>
      <c r="I756" s="1" t="str">
        <f>VLOOKUP(K756,Tables!$A$2:$B$99,2)</f>
        <v>4. Analyze</v>
      </c>
      <c r="J756" s="1" t="s">
        <v>1030</v>
      </c>
      <c r="K756" s="1" t="s">
        <v>739</v>
      </c>
    </row>
    <row r="757" spans="1:11" x14ac:dyDescent="0.25">
      <c r="A757" s="1" t="s">
        <v>42</v>
      </c>
      <c r="B757" s="1">
        <f>VLOOKUP(A757,Tables!$F$2:$G$15,2)</f>
        <v>3</v>
      </c>
      <c r="C757" s="1" t="s">
        <v>117</v>
      </c>
      <c r="D757" s="1">
        <v>5</v>
      </c>
      <c r="E757" s="1">
        <v>5</v>
      </c>
      <c r="F757" s="1" t="s">
        <v>66</v>
      </c>
      <c r="G757" s="1">
        <v>2</v>
      </c>
      <c r="H757" s="1" t="str">
        <f>VLOOKUP(J757,Tables!$J$2:$K$636,2)</f>
        <v>B. Conceptual</v>
      </c>
      <c r="I757" s="1" t="str">
        <f>VLOOKUP(K757,Tables!$A$2:$B$99,2)</f>
        <v>4. Analyze</v>
      </c>
      <c r="J757" s="1" t="s">
        <v>1275</v>
      </c>
      <c r="K757" s="1" t="s">
        <v>739</v>
      </c>
    </row>
    <row r="758" spans="1:11" x14ac:dyDescent="0.25">
      <c r="A758" s="1" t="s">
        <v>42</v>
      </c>
      <c r="B758" s="1">
        <f>VLOOKUP(A758,Tables!$F$2:$G$15,2)</f>
        <v>3</v>
      </c>
      <c r="C758" s="1" t="s">
        <v>117</v>
      </c>
      <c r="D758" s="1">
        <v>5</v>
      </c>
      <c r="E758" s="1">
        <v>5</v>
      </c>
      <c r="F758" s="1" t="s">
        <v>66</v>
      </c>
      <c r="G758" s="1">
        <v>3</v>
      </c>
      <c r="H758" s="1" t="str">
        <f>VLOOKUP(J758,Tables!$J$2:$K$636,2)</f>
        <v>A. Factual</v>
      </c>
      <c r="I758" s="1" t="str">
        <f>VLOOKUP(K758,Tables!$A$2:$B$99,2)</f>
        <v>4. Analyze</v>
      </c>
      <c r="J758" s="1" t="s">
        <v>1277</v>
      </c>
      <c r="K758" s="1" t="s">
        <v>739</v>
      </c>
    </row>
    <row r="759" spans="1:11" x14ac:dyDescent="0.25">
      <c r="A759" s="1" t="s">
        <v>42</v>
      </c>
      <c r="B759" s="1">
        <f>VLOOKUP(A759,Tables!$F$2:$G$15,2)</f>
        <v>3</v>
      </c>
      <c r="C759" s="1" t="s">
        <v>117</v>
      </c>
      <c r="D759" s="1">
        <v>5</v>
      </c>
      <c r="E759" s="1">
        <v>5</v>
      </c>
      <c r="F759" s="1" t="s">
        <v>66</v>
      </c>
      <c r="G759" s="1">
        <v>4</v>
      </c>
      <c r="H759" s="1" t="str">
        <f>VLOOKUP(J759,Tables!$J$2:$K$636,2)</f>
        <v>D. Metacognitive</v>
      </c>
      <c r="I759" s="1" t="str">
        <f>VLOOKUP(K759,Tables!$A$2:$B$99,2)</f>
        <v>4. Analyze</v>
      </c>
      <c r="J759" s="1" t="s">
        <v>1291</v>
      </c>
      <c r="K759" s="1" t="s">
        <v>739</v>
      </c>
    </row>
    <row r="760" spans="1:11" x14ac:dyDescent="0.25">
      <c r="A760" s="1" t="s">
        <v>43</v>
      </c>
      <c r="B760" s="1">
        <f>VLOOKUP(A760,Tables!$F$2:$G$15,2)</f>
        <v>3</v>
      </c>
      <c r="C760" s="1" t="s">
        <v>101</v>
      </c>
      <c r="D760" s="1">
        <v>1</v>
      </c>
      <c r="E760" s="1">
        <v>1</v>
      </c>
      <c r="F760" s="1"/>
      <c r="G760" s="1">
        <v>1</v>
      </c>
      <c r="H760" s="1" t="str">
        <f>VLOOKUP(J760,Tables!$J$2:$K$636,2)</f>
        <v>B. Conceptual</v>
      </c>
      <c r="I760" s="1" t="str">
        <f>VLOOKUP(K760,Tables!$A$2:$B$99,2)</f>
        <v>3. Apply</v>
      </c>
      <c r="J760" s="1" t="s">
        <v>1292</v>
      </c>
      <c r="K760" s="1" t="s">
        <v>838</v>
      </c>
    </row>
    <row r="761" spans="1:11" x14ac:dyDescent="0.25">
      <c r="A761" s="1" t="s">
        <v>43</v>
      </c>
      <c r="B761" s="1">
        <f>VLOOKUP(A761,Tables!$F$2:$G$15,2)</f>
        <v>3</v>
      </c>
      <c r="C761" s="1" t="s">
        <v>101</v>
      </c>
      <c r="D761" s="1">
        <v>1</v>
      </c>
      <c r="E761" s="1">
        <v>1</v>
      </c>
      <c r="F761" s="1"/>
      <c r="G761" s="1">
        <v>2</v>
      </c>
      <c r="H761" s="1" t="str">
        <f>VLOOKUP(J761,Tables!$J$2:$K$636,2)</f>
        <v>B. Conceptual</v>
      </c>
      <c r="I761" s="1" t="str">
        <f>VLOOKUP(K761,Tables!$A$2:$B$99,2)</f>
        <v>3. Apply</v>
      </c>
      <c r="J761" s="1" t="s">
        <v>1293</v>
      </c>
      <c r="K761" s="1" t="s">
        <v>1294</v>
      </c>
    </row>
    <row r="762" spans="1:11" x14ac:dyDescent="0.25">
      <c r="A762" s="1" t="s">
        <v>43</v>
      </c>
      <c r="B762" s="1">
        <f>VLOOKUP(A762,Tables!$F$2:$G$15,2)</f>
        <v>3</v>
      </c>
      <c r="C762" s="1" t="s">
        <v>101</v>
      </c>
      <c r="D762" s="1">
        <v>2</v>
      </c>
      <c r="E762" s="1">
        <v>2</v>
      </c>
      <c r="F762" s="1"/>
      <c r="G762" s="1">
        <v>1</v>
      </c>
      <c r="H762" s="1" t="str">
        <f>VLOOKUP(J762,Tables!$J$2:$K$636,2)</f>
        <v>B. Conceptual</v>
      </c>
      <c r="I762" s="1" t="str">
        <f>VLOOKUP(K762,Tables!$A$2:$B$99,2)</f>
        <v>1. Remember</v>
      </c>
      <c r="J762" s="1" t="s">
        <v>1295</v>
      </c>
      <c r="K762" s="1" t="s">
        <v>794</v>
      </c>
    </row>
    <row r="763" spans="1:11" x14ac:dyDescent="0.25">
      <c r="A763" s="1" t="s">
        <v>43</v>
      </c>
      <c r="B763" s="1">
        <f>VLOOKUP(A763,Tables!$F$2:$G$15,2)</f>
        <v>3</v>
      </c>
      <c r="C763" s="1" t="s">
        <v>101</v>
      </c>
      <c r="D763" s="1">
        <v>2</v>
      </c>
      <c r="E763" s="1">
        <v>2</v>
      </c>
      <c r="F763" s="1"/>
      <c r="G763" s="1">
        <v>2</v>
      </c>
      <c r="H763" s="1" t="str">
        <f>VLOOKUP(J763,Tables!$J$2:$K$636,2)</f>
        <v>B. Conceptual</v>
      </c>
      <c r="I763" s="1" t="str">
        <f>VLOOKUP(K763,Tables!$A$2:$B$99,2)</f>
        <v>2. Understand</v>
      </c>
      <c r="J763" s="1" t="s">
        <v>1295</v>
      </c>
      <c r="K763" s="1" t="s">
        <v>704</v>
      </c>
    </row>
    <row r="764" spans="1:11" x14ac:dyDescent="0.25">
      <c r="A764" s="1" t="s">
        <v>43</v>
      </c>
      <c r="B764" s="1">
        <f>VLOOKUP(A764,Tables!$F$2:$G$15,2)</f>
        <v>3</v>
      </c>
      <c r="C764" s="1" t="s">
        <v>101</v>
      </c>
      <c r="D764" s="1">
        <v>2</v>
      </c>
      <c r="E764" s="1">
        <v>2</v>
      </c>
      <c r="F764" s="1" t="s">
        <v>12</v>
      </c>
      <c r="G764" s="1"/>
      <c r="H764" s="1" t="str">
        <f>VLOOKUP(J764,Tables!$J$2:$K$636,2)</f>
        <v>B. Conceptual</v>
      </c>
      <c r="I764" s="1" t="str">
        <f>VLOOKUP(K764,Tables!$A$2:$B$99,2)</f>
        <v>4. Analyze</v>
      </c>
      <c r="J764" s="1" t="s">
        <v>1295</v>
      </c>
      <c r="K764" s="1" t="s">
        <v>743</v>
      </c>
    </row>
    <row r="765" spans="1:11" x14ac:dyDescent="0.25">
      <c r="A765" s="1" t="s">
        <v>43</v>
      </c>
      <c r="B765" s="1">
        <f>VLOOKUP(A765,Tables!$F$2:$G$15,2)</f>
        <v>3</v>
      </c>
      <c r="C765" s="1" t="s">
        <v>101</v>
      </c>
      <c r="D765" s="1">
        <v>2</v>
      </c>
      <c r="E765" s="1">
        <v>2</v>
      </c>
      <c r="F765" s="1" t="s">
        <v>13</v>
      </c>
      <c r="G765" s="1"/>
      <c r="H765" s="1" t="str">
        <f>VLOOKUP(J765,Tables!$J$2:$K$636,2)</f>
        <v>B. Conceptual</v>
      </c>
      <c r="I765" s="1" t="str">
        <f>VLOOKUP(K765,Tables!$A$2:$B$99,2)</f>
        <v>1. Remember</v>
      </c>
      <c r="J765" s="1" t="s">
        <v>1296</v>
      </c>
      <c r="K765" s="1" t="s">
        <v>715</v>
      </c>
    </row>
    <row r="766" spans="1:11" x14ac:dyDescent="0.25">
      <c r="A766" s="1" t="s">
        <v>43</v>
      </c>
      <c r="B766" s="1">
        <f>VLOOKUP(A766,Tables!$F$2:$G$15,2)</f>
        <v>3</v>
      </c>
      <c r="C766" s="1" t="s">
        <v>101</v>
      </c>
      <c r="D766" s="1">
        <v>2</v>
      </c>
      <c r="E766" s="1">
        <v>2</v>
      </c>
      <c r="F766" s="1" t="s">
        <v>14</v>
      </c>
      <c r="G766" s="1"/>
      <c r="H766" s="1" t="str">
        <f>VLOOKUP(J766,Tables!$J$2:$K$636,2)</f>
        <v>B. Conceptual</v>
      </c>
      <c r="I766" s="1" t="str">
        <f>VLOOKUP(K766,Tables!$A$2:$B$99,2)</f>
        <v>2. Understand</v>
      </c>
      <c r="J766" s="1" t="s">
        <v>1295</v>
      </c>
      <c r="K766" s="1" t="s">
        <v>704</v>
      </c>
    </row>
    <row r="767" spans="1:11" x14ac:dyDescent="0.25">
      <c r="A767" s="1" t="s">
        <v>43</v>
      </c>
      <c r="B767" s="1">
        <f>VLOOKUP(A767,Tables!$F$2:$G$15,2)</f>
        <v>3</v>
      </c>
      <c r="C767" s="1" t="s">
        <v>101</v>
      </c>
      <c r="D767" s="1">
        <v>2</v>
      </c>
      <c r="E767" s="1">
        <v>2</v>
      </c>
      <c r="F767" s="1" t="s">
        <v>66</v>
      </c>
      <c r="G767" s="1"/>
      <c r="H767" s="1" t="str">
        <f>VLOOKUP(J767,Tables!$J$2:$K$636,2)</f>
        <v>B. Conceptual</v>
      </c>
      <c r="I767" s="1" t="str">
        <f>VLOOKUP(K767,Tables!$A$2:$B$99,2)</f>
        <v>2. Understand</v>
      </c>
      <c r="J767" s="1" t="s">
        <v>1295</v>
      </c>
      <c r="K767" s="1" t="s">
        <v>763</v>
      </c>
    </row>
    <row r="768" spans="1:11" x14ac:dyDescent="0.25">
      <c r="A768" s="1" t="s">
        <v>43</v>
      </c>
      <c r="B768" s="1">
        <f>VLOOKUP(A768,Tables!$F$2:$G$15,2)</f>
        <v>3</v>
      </c>
      <c r="C768" s="1" t="s">
        <v>101</v>
      </c>
      <c r="D768" s="1">
        <v>3</v>
      </c>
      <c r="E768" s="1">
        <v>3</v>
      </c>
      <c r="F768" s="1"/>
      <c r="G768" s="1">
        <v>1</v>
      </c>
      <c r="H768" s="1" t="str">
        <f>VLOOKUP(J768,Tables!$J$2:$K$636,2)</f>
        <v>B. Conceptual</v>
      </c>
      <c r="I768" s="1" t="str">
        <f>VLOOKUP(K768,Tables!$A$2:$B$99,2)</f>
        <v>3. Apply</v>
      </c>
      <c r="J768" s="1" t="s">
        <v>1295</v>
      </c>
      <c r="K768" s="1" t="s">
        <v>740</v>
      </c>
    </row>
    <row r="769" spans="1:11" x14ac:dyDescent="0.25">
      <c r="A769" s="1" t="s">
        <v>43</v>
      </c>
      <c r="B769" s="1">
        <f>VLOOKUP(A769,Tables!$F$2:$G$15,2)</f>
        <v>3</v>
      </c>
      <c r="C769" s="1" t="s">
        <v>101</v>
      </c>
      <c r="D769" s="1">
        <v>3</v>
      </c>
      <c r="E769" s="1">
        <v>3</v>
      </c>
      <c r="F769" s="1"/>
      <c r="G769" s="1">
        <v>2</v>
      </c>
      <c r="H769" s="1" t="str">
        <f>VLOOKUP(J769,Tables!$J$2:$K$636,2)</f>
        <v>C. Procedural</v>
      </c>
      <c r="I769" s="1" t="str">
        <f>VLOOKUP(K769,Tables!$A$2:$B$99,2)</f>
        <v>3. Apply</v>
      </c>
      <c r="J769" s="1" t="s">
        <v>1297</v>
      </c>
      <c r="K769" s="1" t="s">
        <v>720</v>
      </c>
    </row>
    <row r="770" spans="1:11" x14ac:dyDescent="0.25">
      <c r="A770" s="1" t="s">
        <v>43</v>
      </c>
      <c r="B770" s="1">
        <f>VLOOKUP(A770,Tables!$F$2:$G$15,2)</f>
        <v>3</v>
      </c>
      <c r="C770" s="1" t="s">
        <v>101</v>
      </c>
      <c r="D770" s="1">
        <v>3</v>
      </c>
      <c r="E770" s="1">
        <v>3</v>
      </c>
      <c r="F770" s="1"/>
      <c r="G770" s="1">
        <v>3</v>
      </c>
      <c r="H770" s="1" t="str">
        <f>VLOOKUP(J770,Tables!$J$2:$K$636,2)</f>
        <v>B. Conceptual</v>
      </c>
      <c r="I770" s="1" t="str">
        <f>VLOOKUP(K770,Tables!$A$2:$B$99,2)</f>
        <v>3. Apply</v>
      </c>
      <c r="J770" s="1" t="s">
        <v>1298</v>
      </c>
      <c r="K770" s="1" t="s">
        <v>720</v>
      </c>
    </row>
    <row r="771" spans="1:11" x14ac:dyDescent="0.25">
      <c r="A771" s="1" t="s">
        <v>43</v>
      </c>
      <c r="B771" s="1">
        <f>VLOOKUP(A771,Tables!$F$2:$G$15,2)</f>
        <v>3</v>
      </c>
      <c r="C771" s="1" t="s">
        <v>102</v>
      </c>
      <c r="D771" s="1">
        <v>1</v>
      </c>
      <c r="E771" s="1">
        <v>1</v>
      </c>
      <c r="F771" s="1"/>
      <c r="G771" s="1">
        <v>1</v>
      </c>
      <c r="H771" s="1" t="str">
        <f>VLOOKUP(J771,Tables!$J$2:$K$636,2)</f>
        <v>C. Procedural</v>
      </c>
      <c r="I771" s="1" t="str">
        <f>VLOOKUP(K771,Tables!$A$2:$B$99,2)</f>
        <v>3. Apply</v>
      </c>
      <c r="J771" s="1" t="s">
        <v>718</v>
      </c>
      <c r="K771" s="1" t="s">
        <v>738</v>
      </c>
    </row>
    <row r="772" spans="1:11" x14ac:dyDescent="0.25">
      <c r="A772" s="1" t="s">
        <v>43</v>
      </c>
      <c r="B772" s="1">
        <f>VLOOKUP(A772,Tables!$F$2:$G$15,2)</f>
        <v>3</v>
      </c>
      <c r="C772" s="1" t="s">
        <v>102</v>
      </c>
      <c r="D772" s="1">
        <v>1</v>
      </c>
      <c r="E772" s="1">
        <v>1</v>
      </c>
      <c r="F772" s="1"/>
      <c r="G772" s="1">
        <v>2</v>
      </c>
      <c r="H772" s="1" t="str">
        <f>VLOOKUP(J772,Tables!$J$2:$K$636,2)</f>
        <v>C. Procedural</v>
      </c>
      <c r="I772" s="1" t="str">
        <f>VLOOKUP(K772,Tables!$A$2:$B$99,2)</f>
        <v>2. Understand</v>
      </c>
      <c r="J772" s="1" t="s">
        <v>718</v>
      </c>
      <c r="K772" s="1" t="s">
        <v>826</v>
      </c>
    </row>
    <row r="773" spans="1:11" x14ac:dyDescent="0.25">
      <c r="A773" s="1" t="s">
        <v>43</v>
      </c>
      <c r="B773" s="1">
        <f>VLOOKUP(A773,Tables!$F$2:$G$15,2)</f>
        <v>3</v>
      </c>
      <c r="C773" s="1" t="s">
        <v>102</v>
      </c>
      <c r="D773" s="1">
        <v>1</v>
      </c>
      <c r="E773" s="1">
        <v>1</v>
      </c>
      <c r="F773" s="1"/>
      <c r="G773" s="1">
        <v>3</v>
      </c>
      <c r="H773" s="1" t="str">
        <f>VLOOKUP(J773,Tables!$J$2:$K$636,2)</f>
        <v>C. Procedural</v>
      </c>
      <c r="I773" s="1" t="str">
        <f>VLOOKUP(K773,Tables!$A$2:$B$99,2)</f>
        <v>3. Apply</v>
      </c>
      <c r="J773" s="1" t="s">
        <v>719</v>
      </c>
      <c r="K773" s="1" t="s">
        <v>738</v>
      </c>
    </row>
    <row r="774" spans="1:11" x14ac:dyDescent="0.25">
      <c r="A774" s="1" t="s">
        <v>43</v>
      </c>
      <c r="B774" s="1">
        <f>VLOOKUP(A774,Tables!$F$2:$G$15,2)</f>
        <v>3</v>
      </c>
      <c r="C774" s="1" t="s">
        <v>102</v>
      </c>
      <c r="D774" s="1">
        <v>1</v>
      </c>
      <c r="E774" s="1">
        <v>1</v>
      </c>
      <c r="F774" s="1"/>
      <c r="G774" s="1">
        <v>4</v>
      </c>
      <c r="H774" s="1" t="str">
        <f>VLOOKUP(J774,Tables!$J$2:$K$636,2)</f>
        <v>C. Procedural</v>
      </c>
      <c r="I774" s="1" t="str">
        <f>VLOOKUP(K774,Tables!$A$2:$B$99,2)</f>
        <v>2. Understand</v>
      </c>
      <c r="J774" s="1" t="s">
        <v>719</v>
      </c>
      <c r="K774" s="1" t="s">
        <v>826</v>
      </c>
    </row>
    <row r="775" spans="1:11" x14ac:dyDescent="0.25">
      <c r="A775" s="1" t="s">
        <v>43</v>
      </c>
      <c r="B775" s="1">
        <f>VLOOKUP(A775,Tables!$F$2:$G$15,2)</f>
        <v>3</v>
      </c>
      <c r="C775" s="1" t="s">
        <v>102</v>
      </c>
      <c r="D775" s="1">
        <v>1</v>
      </c>
      <c r="E775" s="1">
        <v>1</v>
      </c>
      <c r="F775" s="1"/>
      <c r="G775" s="1">
        <v>5</v>
      </c>
      <c r="H775" s="1" t="str">
        <f>VLOOKUP(J775,Tables!$J$2:$K$636,2)</f>
        <v>B. Conceptual</v>
      </c>
      <c r="I775" s="1" t="str">
        <f>VLOOKUP(K775,Tables!$A$2:$B$99,2)</f>
        <v>3. Apply</v>
      </c>
      <c r="J775" s="1" t="s">
        <v>1299</v>
      </c>
      <c r="K775" s="1" t="s">
        <v>724</v>
      </c>
    </row>
    <row r="776" spans="1:11" x14ac:dyDescent="0.25">
      <c r="A776" s="1" t="s">
        <v>43</v>
      </c>
      <c r="B776" s="1">
        <f>VLOOKUP(A776,Tables!$F$2:$G$15,2)</f>
        <v>3</v>
      </c>
      <c r="C776" s="1" t="s">
        <v>102</v>
      </c>
      <c r="D776" s="1">
        <v>1</v>
      </c>
      <c r="E776" s="1">
        <v>1</v>
      </c>
      <c r="F776" s="1"/>
      <c r="G776" s="1">
        <v>6</v>
      </c>
      <c r="H776" s="1" t="str">
        <f>VLOOKUP(J776,Tables!$J$2:$K$636,2)</f>
        <v>B. Conceptual</v>
      </c>
      <c r="I776" s="1" t="str">
        <f>VLOOKUP(K776,Tables!$A$2:$B$99,2)</f>
        <v>3. Apply</v>
      </c>
      <c r="J776" s="1" t="s">
        <v>1299</v>
      </c>
      <c r="K776" s="1" t="s">
        <v>725</v>
      </c>
    </row>
    <row r="777" spans="1:11" x14ac:dyDescent="0.25">
      <c r="A777" s="1" t="s">
        <v>43</v>
      </c>
      <c r="B777" s="1">
        <f>VLOOKUP(A777,Tables!$F$2:$G$15,2)</f>
        <v>3</v>
      </c>
      <c r="C777" s="1" t="s">
        <v>102</v>
      </c>
      <c r="D777" s="1">
        <v>1</v>
      </c>
      <c r="E777" s="1">
        <v>1</v>
      </c>
      <c r="F777" s="1"/>
      <c r="G777" s="1">
        <v>7</v>
      </c>
      <c r="H777" s="1" t="str">
        <f>VLOOKUP(J777,Tables!$J$2:$K$636,2)</f>
        <v>C. Procedural</v>
      </c>
      <c r="I777" s="1" t="str">
        <f>VLOOKUP(K777,Tables!$A$2:$B$99,2)</f>
        <v>2. Understand</v>
      </c>
      <c r="J777" s="1" t="s">
        <v>718</v>
      </c>
      <c r="K777" s="1" t="s">
        <v>704</v>
      </c>
    </row>
    <row r="778" spans="1:11" x14ac:dyDescent="0.25">
      <c r="A778" s="1" t="s">
        <v>43</v>
      </c>
      <c r="B778" s="1">
        <f>VLOOKUP(A778,Tables!$F$2:$G$15,2)</f>
        <v>3</v>
      </c>
      <c r="C778" s="1" t="s">
        <v>102</v>
      </c>
      <c r="D778" s="1">
        <v>1</v>
      </c>
      <c r="E778" s="1">
        <v>1</v>
      </c>
      <c r="F778" s="1"/>
      <c r="G778" s="1">
        <v>8</v>
      </c>
      <c r="H778" s="1" t="str">
        <f>VLOOKUP(J778,Tables!$J$2:$K$636,2)</f>
        <v>C. Procedural</v>
      </c>
      <c r="I778" s="1" t="str">
        <f>VLOOKUP(K778,Tables!$A$2:$B$99,2)</f>
        <v>2. Understand</v>
      </c>
      <c r="J778" s="1" t="s">
        <v>719</v>
      </c>
      <c r="K778" s="1" t="s">
        <v>704</v>
      </c>
    </row>
    <row r="779" spans="1:11" x14ac:dyDescent="0.25">
      <c r="A779" s="1" t="s">
        <v>43</v>
      </c>
      <c r="B779" s="1">
        <f>VLOOKUP(A779,Tables!$F$2:$G$15,2)</f>
        <v>3</v>
      </c>
      <c r="C779" s="1" t="s">
        <v>102</v>
      </c>
      <c r="D779" s="1">
        <v>1</v>
      </c>
      <c r="E779" s="1">
        <v>1</v>
      </c>
      <c r="F779" s="1" t="s">
        <v>12</v>
      </c>
      <c r="G779" s="1"/>
      <c r="H779" s="1" t="str">
        <f>VLOOKUP(J779,Tables!$J$2:$K$636,2)</f>
        <v>C. Procedural</v>
      </c>
      <c r="I779" s="1" t="str">
        <f>VLOOKUP(K779,Tables!$A$2:$B$99,2)</f>
        <v>2. Understand</v>
      </c>
      <c r="J779" s="1" t="s">
        <v>1300</v>
      </c>
      <c r="K779" s="1" t="s">
        <v>729</v>
      </c>
    </row>
    <row r="780" spans="1:11" x14ac:dyDescent="0.25">
      <c r="A780" s="1" t="s">
        <v>43</v>
      </c>
      <c r="B780" s="1">
        <f>VLOOKUP(A780,Tables!$F$2:$G$15,2)</f>
        <v>3</v>
      </c>
      <c r="C780" s="1" t="s">
        <v>102</v>
      </c>
      <c r="D780" s="1">
        <v>1</v>
      </c>
      <c r="E780" s="1">
        <v>1</v>
      </c>
      <c r="F780" s="1" t="s">
        <v>13</v>
      </c>
      <c r="G780" s="1">
        <v>1</v>
      </c>
      <c r="H780" s="1" t="str">
        <f>VLOOKUP(J780,Tables!$J$2:$K$636,2)</f>
        <v>C. Procedural</v>
      </c>
      <c r="I780" s="1" t="str">
        <f>VLOOKUP(K780,Tables!$A$2:$B$99,2)</f>
        <v>2. Understand</v>
      </c>
      <c r="J780" s="1" t="s">
        <v>718</v>
      </c>
      <c r="K780" s="1" t="s">
        <v>706</v>
      </c>
    </row>
    <row r="781" spans="1:11" x14ac:dyDescent="0.25">
      <c r="A781" s="1" t="s">
        <v>43</v>
      </c>
      <c r="B781" s="1">
        <f>VLOOKUP(A781,Tables!$F$2:$G$15,2)</f>
        <v>3</v>
      </c>
      <c r="C781" s="1" t="s">
        <v>102</v>
      </c>
      <c r="D781" s="1">
        <v>1</v>
      </c>
      <c r="E781" s="1">
        <v>1</v>
      </c>
      <c r="F781" s="1" t="s">
        <v>13</v>
      </c>
      <c r="G781" s="1">
        <v>2</v>
      </c>
      <c r="H781" s="1" t="str">
        <f>VLOOKUP(J781,Tables!$J$2:$K$636,2)</f>
        <v>B. Conceptual</v>
      </c>
      <c r="I781" s="1" t="str">
        <f>VLOOKUP(K781,Tables!$A$2:$B$99,2)</f>
        <v>2. Understand</v>
      </c>
      <c r="J781" s="1" t="s">
        <v>1245</v>
      </c>
      <c r="K781" s="1" t="s">
        <v>829</v>
      </c>
    </row>
    <row r="782" spans="1:11" x14ac:dyDescent="0.25">
      <c r="A782" s="1" t="s">
        <v>43</v>
      </c>
      <c r="B782" s="1">
        <f>VLOOKUP(A782,Tables!$F$2:$G$15,2)</f>
        <v>3</v>
      </c>
      <c r="C782" s="1" t="s">
        <v>102</v>
      </c>
      <c r="D782" s="1">
        <v>1</v>
      </c>
      <c r="E782" s="1">
        <v>1</v>
      </c>
      <c r="F782" s="1" t="s">
        <v>13</v>
      </c>
      <c r="G782" s="1">
        <v>3</v>
      </c>
      <c r="H782" s="1" t="str">
        <f>VLOOKUP(J782,Tables!$J$2:$K$636,2)</f>
        <v>C. Procedural</v>
      </c>
      <c r="I782" s="1" t="str">
        <f>VLOOKUP(K782,Tables!$A$2:$B$99,2)</f>
        <v>2. Understand</v>
      </c>
      <c r="J782" s="1" t="s">
        <v>776</v>
      </c>
      <c r="K782" s="1" t="s">
        <v>763</v>
      </c>
    </row>
    <row r="783" spans="1:11" x14ac:dyDescent="0.25">
      <c r="A783" s="1" t="s">
        <v>43</v>
      </c>
      <c r="B783" s="1">
        <f>VLOOKUP(A783,Tables!$F$2:$G$15,2)</f>
        <v>3</v>
      </c>
      <c r="C783" s="1" t="s">
        <v>102</v>
      </c>
      <c r="D783" s="1">
        <v>1</v>
      </c>
      <c r="E783" s="1">
        <v>1</v>
      </c>
      <c r="F783" s="1" t="s">
        <v>14</v>
      </c>
      <c r="G783" s="1">
        <v>1</v>
      </c>
      <c r="H783" s="1" t="str">
        <f>VLOOKUP(J783,Tables!$J$2:$K$636,2)</f>
        <v>C. Procedural</v>
      </c>
      <c r="I783" s="1" t="str">
        <f>VLOOKUP(K783,Tables!$A$2:$B$99,2)</f>
        <v>2. Understand</v>
      </c>
      <c r="J783" s="1" t="s">
        <v>719</v>
      </c>
      <c r="K783" s="1" t="s">
        <v>706</v>
      </c>
    </row>
    <row r="784" spans="1:11" x14ac:dyDescent="0.25">
      <c r="A784" s="1" t="s">
        <v>43</v>
      </c>
      <c r="B784" s="1">
        <f>VLOOKUP(A784,Tables!$F$2:$G$15,2)</f>
        <v>3</v>
      </c>
      <c r="C784" s="1" t="s">
        <v>102</v>
      </c>
      <c r="D784" s="1">
        <v>1</v>
      </c>
      <c r="E784" s="1">
        <v>1</v>
      </c>
      <c r="F784" s="1" t="s">
        <v>14</v>
      </c>
      <c r="G784" s="1">
        <v>2</v>
      </c>
      <c r="H784" s="1" t="str">
        <f>VLOOKUP(J784,Tables!$J$2:$K$636,2)</f>
        <v>B. Conceptual</v>
      </c>
      <c r="I784" s="1" t="str">
        <f>VLOOKUP(K784,Tables!$A$2:$B$99,2)</f>
        <v>2. Understand</v>
      </c>
      <c r="J784" s="1" t="s">
        <v>1250</v>
      </c>
      <c r="K784" s="1" t="s">
        <v>829</v>
      </c>
    </row>
    <row r="785" spans="1:11" x14ac:dyDescent="0.25">
      <c r="A785" s="1" t="s">
        <v>43</v>
      </c>
      <c r="B785" s="1">
        <f>VLOOKUP(A785,Tables!$F$2:$G$15,2)</f>
        <v>3</v>
      </c>
      <c r="C785" s="1" t="s">
        <v>102</v>
      </c>
      <c r="D785" s="1">
        <v>1</v>
      </c>
      <c r="E785" s="1">
        <v>1</v>
      </c>
      <c r="F785" s="1" t="s">
        <v>14</v>
      </c>
      <c r="G785" s="1">
        <v>3</v>
      </c>
      <c r="H785" s="1" t="str">
        <f>VLOOKUP(J785,Tables!$J$2:$K$636,2)</f>
        <v>B. Conceptual</v>
      </c>
      <c r="I785" s="1" t="str">
        <f>VLOOKUP(K785,Tables!$A$2:$B$99,2)</f>
        <v>3. Apply</v>
      </c>
      <c r="J785" s="1" t="s">
        <v>822</v>
      </c>
      <c r="K785" s="1" t="s">
        <v>738</v>
      </c>
    </row>
    <row r="786" spans="1:11" x14ac:dyDescent="0.25">
      <c r="A786" s="1" t="s">
        <v>43</v>
      </c>
      <c r="B786" s="1">
        <f>VLOOKUP(A786,Tables!$F$2:$G$15,2)</f>
        <v>3</v>
      </c>
      <c r="C786" s="1" t="s">
        <v>102</v>
      </c>
      <c r="D786" s="1">
        <v>1</v>
      </c>
      <c r="E786" s="1">
        <v>1</v>
      </c>
      <c r="F786" s="1" t="s">
        <v>66</v>
      </c>
      <c r="G786" s="1">
        <v>1</v>
      </c>
      <c r="H786" s="1" t="str">
        <f>VLOOKUP(J786,Tables!$J$2:$K$636,2)</f>
        <v>B. Conceptual</v>
      </c>
      <c r="I786" s="1" t="str">
        <f>VLOOKUP(K786,Tables!$A$2:$B$99,2)</f>
        <v>3. Apply</v>
      </c>
      <c r="J786" s="1" t="s">
        <v>733</v>
      </c>
      <c r="K786" s="1" t="s">
        <v>738</v>
      </c>
    </row>
    <row r="787" spans="1:11" x14ac:dyDescent="0.25">
      <c r="A787" s="1" t="s">
        <v>43</v>
      </c>
      <c r="B787" s="1">
        <f>VLOOKUP(A787,Tables!$F$2:$G$15,2)</f>
        <v>3</v>
      </c>
      <c r="C787" s="1" t="s">
        <v>102</v>
      </c>
      <c r="D787" s="1">
        <v>1</v>
      </c>
      <c r="E787" s="1">
        <v>1</v>
      </c>
      <c r="F787" s="1" t="s">
        <v>66</v>
      </c>
      <c r="G787" s="1">
        <v>2</v>
      </c>
      <c r="H787" s="1" t="str">
        <f>VLOOKUP(J787,Tables!$J$2:$K$636,2)</f>
        <v>B. Conceptual</v>
      </c>
      <c r="I787" s="1" t="str">
        <f>VLOOKUP(K787,Tables!$A$2:$B$99,2)</f>
        <v>3. Apply</v>
      </c>
      <c r="J787" s="1" t="s">
        <v>1299</v>
      </c>
      <c r="K787" s="1" t="s">
        <v>724</v>
      </c>
    </row>
    <row r="788" spans="1:11" x14ac:dyDescent="0.25">
      <c r="A788" s="1" t="s">
        <v>43</v>
      </c>
      <c r="B788" s="1">
        <f>VLOOKUP(A788,Tables!$F$2:$G$15,2)</f>
        <v>3</v>
      </c>
      <c r="C788" s="1" t="s">
        <v>102</v>
      </c>
      <c r="D788" s="1">
        <v>1</v>
      </c>
      <c r="E788" s="1">
        <v>1</v>
      </c>
      <c r="F788" s="1" t="s">
        <v>66</v>
      </c>
      <c r="G788" s="1">
        <v>3</v>
      </c>
      <c r="H788" s="1" t="str">
        <f>VLOOKUP(J788,Tables!$J$2:$K$636,2)</f>
        <v>B. Conceptual</v>
      </c>
      <c r="I788" s="1" t="str">
        <f>VLOOKUP(K788,Tables!$A$2:$B$99,2)</f>
        <v>3. Apply</v>
      </c>
      <c r="J788" s="1" t="s">
        <v>1299</v>
      </c>
      <c r="K788" s="1" t="s">
        <v>725</v>
      </c>
    </row>
    <row r="789" spans="1:11" x14ac:dyDescent="0.25">
      <c r="A789" s="1" t="s">
        <v>43</v>
      </c>
      <c r="B789" s="1">
        <f>VLOOKUP(A789,Tables!$F$2:$G$15,2)</f>
        <v>3</v>
      </c>
      <c r="C789" s="1" t="s">
        <v>102</v>
      </c>
      <c r="D789" s="1">
        <v>2</v>
      </c>
      <c r="E789" s="1">
        <v>2</v>
      </c>
      <c r="F789" s="1"/>
      <c r="G789" s="1">
        <v>1</v>
      </c>
      <c r="H789" s="1" t="str">
        <f>VLOOKUP(J789,Tables!$J$2:$K$636,2)</f>
        <v>C. Procedural</v>
      </c>
      <c r="I789" s="1" t="str">
        <f>VLOOKUP(K789,Tables!$A$2:$B$99,2)</f>
        <v>3. Apply</v>
      </c>
      <c r="J789" s="1" t="s">
        <v>820</v>
      </c>
      <c r="K789" s="1" t="s">
        <v>738</v>
      </c>
    </row>
    <row r="790" spans="1:11" x14ac:dyDescent="0.25">
      <c r="A790" s="1" t="s">
        <v>43</v>
      </c>
      <c r="B790" s="1">
        <f>VLOOKUP(A790,Tables!$F$2:$G$15,2)</f>
        <v>3</v>
      </c>
      <c r="C790" s="1" t="s">
        <v>102</v>
      </c>
      <c r="D790" s="1">
        <v>2</v>
      </c>
      <c r="E790" s="1">
        <v>2</v>
      </c>
      <c r="F790" s="1"/>
      <c r="G790" s="1">
        <v>2</v>
      </c>
      <c r="H790" s="1" t="str">
        <f>VLOOKUP(J790,Tables!$J$2:$K$636,2)</f>
        <v>C. Procedural</v>
      </c>
      <c r="I790" s="1" t="str">
        <f>VLOOKUP(K790,Tables!$A$2:$B$99,2)</f>
        <v>2. Understand</v>
      </c>
      <c r="J790" s="1" t="s">
        <v>820</v>
      </c>
      <c r="K790" s="1" t="s">
        <v>826</v>
      </c>
    </row>
    <row r="791" spans="1:11" x14ac:dyDescent="0.25">
      <c r="A791" s="1" t="s">
        <v>43</v>
      </c>
      <c r="B791" s="1">
        <f>VLOOKUP(A791,Tables!$F$2:$G$15,2)</f>
        <v>3</v>
      </c>
      <c r="C791" s="1" t="s">
        <v>102</v>
      </c>
      <c r="D791" s="1">
        <v>2</v>
      </c>
      <c r="E791" s="1">
        <v>2</v>
      </c>
      <c r="F791" s="1"/>
      <c r="G791" s="1">
        <v>3</v>
      </c>
      <c r="H791" s="1" t="str">
        <f>VLOOKUP(J791,Tables!$J$2:$K$636,2)</f>
        <v>C. Procedural</v>
      </c>
      <c r="I791" s="1" t="str">
        <f>VLOOKUP(K791,Tables!$A$2:$B$99,2)</f>
        <v>3. Apply</v>
      </c>
      <c r="J791" s="1" t="s">
        <v>1301</v>
      </c>
      <c r="K791" s="1" t="s">
        <v>738</v>
      </c>
    </row>
    <row r="792" spans="1:11" x14ac:dyDescent="0.25">
      <c r="A792" s="1" t="s">
        <v>43</v>
      </c>
      <c r="B792" s="1">
        <f>VLOOKUP(A792,Tables!$F$2:$G$15,2)</f>
        <v>3</v>
      </c>
      <c r="C792" s="1" t="s">
        <v>102</v>
      </c>
      <c r="D792" s="1">
        <v>2</v>
      </c>
      <c r="E792" s="1">
        <v>2</v>
      </c>
      <c r="F792" s="1"/>
      <c r="G792" s="1">
        <v>4</v>
      </c>
      <c r="H792" s="1" t="str">
        <f>VLOOKUP(J792,Tables!$J$2:$K$636,2)</f>
        <v>C. Procedural</v>
      </c>
      <c r="I792" s="1" t="str">
        <f>VLOOKUP(K792,Tables!$A$2:$B$99,2)</f>
        <v>2. Understand</v>
      </c>
      <c r="J792" s="1" t="s">
        <v>1301</v>
      </c>
      <c r="K792" s="1" t="s">
        <v>826</v>
      </c>
    </row>
    <row r="793" spans="1:11" x14ac:dyDescent="0.25">
      <c r="A793" s="1" t="s">
        <v>43</v>
      </c>
      <c r="B793" s="1">
        <f>VLOOKUP(A793,Tables!$F$2:$G$15,2)</f>
        <v>3</v>
      </c>
      <c r="C793" s="1" t="s">
        <v>102</v>
      </c>
      <c r="D793" s="1">
        <v>2</v>
      </c>
      <c r="E793" s="1">
        <v>2</v>
      </c>
      <c r="F793" s="1"/>
      <c r="G793" s="1">
        <v>5</v>
      </c>
      <c r="H793" s="1" t="str">
        <f>VLOOKUP(J793,Tables!$J$2:$K$636,2)</f>
        <v>B. Conceptual</v>
      </c>
      <c r="I793" s="1" t="str">
        <f>VLOOKUP(K793,Tables!$A$2:$B$99,2)</f>
        <v>3. Apply</v>
      </c>
      <c r="J793" s="1" t="s">
        <v>1299</v>
      </c>
      <c r="K793" s="1" t="s">
        <v>817</v>
      </c>
    </row>
    <row r="794" spans="1:11" x14ac:dyDescent="0.25">
      <c r="A794" s="1" t="s">
        <v>43</v>
      </c>
      <c r="B794" s="1">
        <f>VLOOKUP(A794,Tables!$F$2:$G$15,2)</f>
        <v>3</v>
      </c>
      <c r="C794" s="1" t="s">
        <v>102</v>
      </c>
      <c r="D794" s="1">
        <v>2</v>
      </c>
      <c r="E794" s="1">
        <v>2</v>
      </c>
      <c r="F794" s="1"/>
      <c r="G794" s="1">
        <v>6</v>
      </c>
      <c r="H794" s="1" t="str">
        <f>VLOOKUP(J794,Tables!$J$2:$K$636,2)</f>
        <v>B. Conceptual</v>
      </c>
      <c r="I794" s="1" t="str">
        <f>VLOOKUP(K794,Tables!$A$2:$B$99,2)</f>
        <v>3. Apply</v>
      </c>
      <c r="J794" s="1" t="s">
        <v>1299</v>
      </c>
      <c r="K794" s="1" t="s">
        <v>868</v>
      </c>
    </row>
    <row r="795" spans="1:11" x14ac:dyDescent="0.25">
      <c r="A795" s="1" t="s">
        <v>43</v>
      </c>
      <c r="B795" s="1">
        <f>VLOOKUP(A795,Tables!$F$2:$G$15,2)</f>
        <v>3</v>
      </c>
      <c r="C795" s="1" t="s">
        <v>102</v>
      </c>
      <c r="D795" s="1">
        <v>2</v>
      </c>
      <c r="E795" s="1">
        <v>2</v>
      </c>
      <c r="F795" s="1" t="s">
        <v>12</v>
      </c>
      <c r="G795" s="1">
        <v>1</v>
      </c>
      <c r="H795" s="1" t="str">
        <f>VLOOKUP(J795,Tables!$J$2:$K$636,2)</f>
        <v>B. Conceptual</v>
      </c>
      <c r="I795" s="1" t="str">
        <f>VLOOKUP(K795,Tables!$A$2:$B$99,2)</f>
        <v>2. Understand</v>
      </c>
      <c r="J795" s="1" t="s">
        <v>1302</v>
      </c>
      <c r="K795" s="1" t="s">
        <v>706</v>
      </c>
    </row>
    <row r="796" spans="1:11" x14ac:dyDescent="0.25">
      <c r="A796" s="1" t="s">
        <v>43</v>
      </c>
      <c r="B796" s="1">
        <f>VLOOKUP(A796,Tables!$F$2:$G$15,2)</f>
        <v>3</v>
      </c>
      <c r="C796" s="1" t="s">
        <v>102</v>
      </c>
      <c r="D796" s="1">
        <v>2</v>
      </c>
      <c r="E796" s="1">
        <v>2</v>
      </c>
      <c r="F796" s="1" t="s">
        <v>12</v>
      </c>
      <c r="G796" s="1">
        <v>2</v>
      </c>
      <c r="H796" s="1" t="str">
        <f>VLOOKUP(J796,Tables!$J$2:$K$636,2)</f>
        <v>C. Procedural</v>
      </c>
      <c r="I796" s="1" t="str">
        <f>VLOOKUP(K796,Tables!$A$2:$B$99,2)</f>
        <v>2. Understand</v>
      </c>
      <c r="J796" s="1" t="s">
        <v>809</v>
      </c>
      <c r="K796" s="1" t="s">
        <v>763</v>
      </c>
    </row>
    <row r="797" spans="1:11" x14ac:dyDescent="0.25">
      <c r="A797" s="1" t="s">
        <v>43</v>
      </c>
      <c r="B797" s="1">
        <f>VLOOKUP(A797,Tables!$F$2:$G$15,2)</f>
        <v>3</v>
      </c>
      <c r="C797" s="1" t="s">
        <v>102</v>
      </c>
      <c r="D797" s="1">
        <v>2</v>
      </c>
      <c r="E797" s="1">
        <v>2</v>
      </c>
      <c r="F797" s="1" t="s">
        <v>13</v>
      </c>
      <c r="G797" s="1">
        <v>1</v>
      </c>
      <c r="H797" s="1" t="str">
        <f>VLOOKUP(J797,Tables!$J$2:$K$636,2)</f>
        <v>C. Procedural</v>
      </c>
      <c r="I797" s="1" t="str">
        <f>VLOOKUP(K797,Tables!$A$2:$B$99,2)</f>
        <v>2. Understand</v>
      </c>
      <c r="J797" s="1" t="s">
        <v>1301</v>
      </c>
      <c r="K797" s="1" t="s">
        <v>706</v>
      </c>
    </row>
    <row r="798" spans="1:11" x14ac:dyDescent="0.25">
      <c r="A798" s="1" t="s">
        <v>43</v>
      </c>
      <c r="B798" s="1">
        <f>VLOOKUP(A798,Tables!$F$2:$G$15,2)</f>
        <v>3</v>
      </c>
      <c r="C798" s="1" t="s">
        <v>102</v>
      </c>
      <c r="D798" s="1">
        <v>2</v>
      </c>
      <c r="E798" s="1">
        <v>2</v>
      </c>
      <c r="F798" s="1" t="s">
        <v>13</v>
      </c>
      <c r="G798" s="1">
        <v>2</v>
      </c>
      <c r="H798" s="1" t="str">
        <f>VLOOKUP(J798,Tables!$J$2:$K$636,2)</f>
        <v>C. Procedural</v>
      </c>
      <c r="I798" s="1" t="str">
        <f>VLOOKUP(K798,Tables!$A$2:$B$99,2)</f>
        <v>2. Understand</v>
      </c>
      <c r="J798" s="1" t="s">
        <v>1075</v>
      </c>
      <c r="K798" s="1" t="s">
        <v>706</v>
      </c>
    </row>
    <row r="799" spans="1:11" x14ac:dyDescent="0.25">
      <c r="A799" s="1" t="s">
        <v>43</v>
      </c>
      <c r="B799" s="1">
        <f>VLOOKUP(A799,Tables!$F$2:$G$15,2)</f>
        <v>3</v>
      </c>
      <c r="C799" s="1" t="s">
        <v>102</v>
      </c>
      <c r="D799" s="1">
        <v>2</v>
      </c>
      <c r="E799" s="1">
        <v>2</v>
      </c>
      <c r="F799" s="1" t="s">
        <v>13</v>
      </c>
      <c r="G799" s="1">
        <v>3</v>
      </c>
      <c r="H799" s="1" t="str">
        <f>VLOOKUP(J799,Tables!$J$2:$K$636,2)</f>
        <v>C. Procedural</v>
      </c>
      <c r="I799" s="1" t="str">
        <f>VLOOKUP(K799,Tables!$A$2:$B$99,2)</f>
        <v>1. Remember</v>
      </c>
      <c r="J799" s="1" t="s">
        <v>1303</v>
      </c>
      <c r="K799" s="1" t="s">
        <v>711</v>
      </c>
    </row>
    <row r="800" spans="1:11" x14ac:dyDescent="0.25">
      <c r="A800" s="1" t="s">
        <v>43</v>
      </c>
      <c r="B800" s="1">
        <f>VLOOKUP(A800,Tables!$F$2:$G$15,2)</f>
        <v>3</v>
      </c>
      <c r="C800" s="1" t="s">
        <v>102</v>
      </c>
      <c r="D800" s="1">
        <v>2</v>
      </c>
      <c r="E800" s="1">
        <v>2</v>
      </c>
      <c r="F800" s="1" t="s">
        <v>13</v>
      </c>
      <c r="G800" s="1">
        <v>4</v>
      </c>
      <c r="H800" s="1" t="str">
        <f>VLOOKUP(J800,Tables!$J$2:$K$636,2)</f>
        <v>C. Procedural</v>
      </c>
      <c r="I800" s="1" t="str">
        <f>VLOOKUP(K800,Tables!$A$2:$B$99,2)</f>
        <v>2. Understand</v>
      </c>
      <c r="J800" s="1" t="s">
        <v>1075</v>
      </c>
      <c r="K800" s="1" t="s">
        <v>763</v>
      </c>
    </row>
    <row r="801" spans="1:11" x14ac:dyDescent="0.25">
      <c r="A801" s="1" t="s">
        <v>43</v>
      </c>
      <c r="B801" s="1">
        <f>VLOOKUP(A801,Tables!$F$2:$G$15,2)</f>
        <v>3</v>
      </c>
      <c r="C801" s="1" t="s">
        <v>102</v>
      </c>
      <c r="D801" s="1">
        <v>2</v>
      </c>
      <c r="E801" s="1">
        <v>2</v>
      </c>
      <c r="F801" s="1" t="s">
        <v>14</v>
      </c>
      <c r="G801" s="1">
        <v>1</v>
      </c>
      <c r="H801" s="1" t="str">
        <f>VLOOKUP(J801,Tables!$J$2:$K$636,2)</f>
        <v>B. Conceptual</v>
      </c>
      <c r="I801" s="1" t="str">
        <f>VLOOKUP(K801,Tables!$A$2:$B$99,2)</f>
        <v>3. Apply</v>
      </c>
      <c r="J801" s="1" t="s">
        <v>733</v>
      </c>
      <c r="K801" s="1" t="s">
        <v>738</v>
      </c>
    </row>
    <row r="802" spans="1:11" x14ac:dyDescent="0.25">
      <c r="A802" s="1" t="s">
        <v>43</v>
      </c>
      <c r="B802" s="1">
        <f>VLOOKUP(A802,Tables!$F$2:$G$15,2)</f>
        <v>3</v>
      </c>
      <c r="C802" s="1" t="s">
        <v>102</v>
      </c>
      <c r="D802" s="1">
        <v>2</v>
      </c>
      <c r="E802" s="1">
        <v>2</v>
      </c>
      <c r="F802" s="1" t="s">
        <v>14</v>
      </c>
      <c r="G802" s="1">
        <v>2</v>
      </c>
      <c r="H802" s="1" t="str">
        <f>VLOOKUP(J802,Tables!$J$2:$K$636,2)</f>
        <v>B. Conceptual</v>
      </c>
      <c r="I802" s="1" t="str">
        <f>VLOOKUP(K802,Tables!$A$2:$B$99,2)</f>
        <v>3. Apply</v>
      </c>
      <c r="J802" s="1" t="s">
        <v>1299</v>
      </c>
      <c r="K802" s="1" t="s">
        <v>817</v>
      </c>
    </row>
    <row r="803" spans="1:11" x14ac:dyDescent="0.25">
      <c r="A803" s="1" t="s">
        <v>43</v>
      </c>
      <c r="B803" s="1">
        <f>VLOOKUP(A803,Tables!$F$2:$G$15,2)</f>
        <v>3</v>
      </c>
      <c r="C803" s="1" t="s">
        <v>102</v>
      </c>
      <c r="D803" s="1">
        <v>2</v>
      </c>
      <c r="E803" s="1">
        <v>2</v>
      </c>
      <c r="F803" s="1" t="s">
        <v>14</v>
      </c>
      <c r="G803" s="1">
        <v>3</v>
      </c>
      <c r="H803" s="1" t="str">
        <f>VLOOKUP(J803,Tables!$J$2:$K$636,2)</f>
        <v>B. Conceptual</v>
      </c>
      <c r="I803" s="1" t="str">
        <f>VLOOKUP(K803,Tables!$A$2:$B$99,2)</f>
        <v>3. Apply</v>
      </c>
      <c r="J803" s="1" t="s">
        <v>1299</v>
      </c>
      <c r="K803" s="1" t="s">
        <v>868</v>
      </c>
    </row>
    <row r="804" spans="1:11" x14ac:dyDescent="0.25">
      <c r="A804" s="1" t="s">
        <v>43</v>
      </c>
      <c r="B804" s="1">
        <f>VLOOKUP(A804,Tables!$F$2:$G$15,2)</f>
        <v>3</v>
      </c>
      <c r="C804" s="1" t="s">
        <v>102</v>
      </c>
      <c r="D804" s="1">
        <v>2</v>
      </c>
      <c r="E804" s="1">
        <v>2</v>
      </c>
      <c r="F804" s="1" t="s">
        <v>66</v>
      </c>
      <c r="G804" s="1">
        <v>1</v>
      </c>
      <c r="H804" s="1" t="str">
        <f>VLOOKUP(J804,Tables!$J$2:$K$636,2)</f>
        <v>B. Conceptual</v>
      </c>
      <c r="I804" s="1" t="str">
        <f>VLOOKUP(K804,Tables!$A$2:$B$99,2)</f>
        <v>3. Apply</v>
      </c>
      <c r="J804" s="1" t="s">
        <v>1299</v>
      </c>
      <c r="K804" s="1" t="s">
        <v>1194</v>
      </c>
    </row>
    <row r="805" spans="1:11" x14ac:dyDescent="0.25">
      <c r="A805" s="1" t="s">
        <v>43</v>
      </c>
      <c r="B805" s="1">
        <f>VLOOKUP(A805,Tables!$F$2:$G$15,2)</f>
        <v>3</v>
      </c>
      <c r="C805" s="1" t="s">
        <v>102</v>
      </c>
      <c r="D805" s="1">
        <v>2</v>
      </c>
      <c r="E805" s="1">
        <v>2</v>
      </c>
      <c r="F805" s="1" t="s">
        <v>66</v>
      </c>
      <c r="G805" s="1">
        <v>2</v>
      </c>
      <c r="H805" s="1" t="str">
        <f>VLOOKUP(J805,Tables!$J$2:$K$636,2)</f>
        <v>B. Conceptual</v>
      </c>
      <c r="I805" s="1" t="str">
        <f>VLOOKUP(K805,Tables!$A$2:$B$99,2)</f>
        <v>1. Remember</v>
      </c>
      <c r="J805" s="1" t="s">
        <v>1304</v>
      </c>
      <c r="K805" s="1" t="s">
        <v>711</v>
      </c>
    </row>
    <row r="806" spans="1:11" x14ac:dyDescent="0.25">
      <c r="A806" s="1" t="s">
        <v>43</v>
      </c>
      <c r="B806" s="1">
        <f>VLOOKUP(A806,Tables!$F$2:$G$15,2)</f>
        <v>3</v>
      </c>
      <c r="C806" s="1" t="s">
        <v>102</v>
      </c>
      <c r="D806" s="1">
        <v>3</v>
      </c>
      <c r="E806" s="1">
        <v>3</v>
      </c>
      <c r="F806" s="1"/>
      <c r="G806" s="1">
        <v>1</v>
      </c>
      <c r="H806" s="1" t="str">
        <f>VLOOKUP(J806,Tables!$J$2:$K$636,2)</f>
        <v>B. Conceptual</v>
      </c>
      <c r="I806" s="1" t="str">
        <f>VLOOKUP(K806,Tables!$A$2:$B$99,2)</f>
        <v>3. Apply</v>
      </c>
      <c r="J806" s="1" t="s">
        <v>1121</v>
      </c>
      <c r="K806" s="1" t="s">
        <v>720</v>
      </c>
    </row>
    <row r="807" spans="1:11" x14ac:dyDescent="0.25">
      <c r="A807" s="1" t="s">
        <v>43</v>
      </c>
      <c r="B807" s="1">
        <f>VLOOKUP(A807,Tables!$F$2:$G$15,2)</f>
        <v>3</v>
      </c>
      <c r="C807" s="1" t="s">
        <v>102</v>
      </c>
      <c r="D807" s="1">
        <v>3</v>
      </c>
      <c r="E807" s="1">
        <v>3</v>
      </c>
      <c r="F807" s="1"/>
      <c r="G807" s="1">
        <v>2</v>
      </c>
      <c r="H807" s="1" t="str">
        <f>VLOOKUP(J807,Tables!$J$2:$K$636,2)</f>
        <v>B. Conceptual</v>
      </c>
      <c r="I807" s="1" t="str">
        <f>VLOOKUP(K807,Tables!$A$2:$B$99,2)</f>
        <v>3. Apply</v>
      </c>
      <c r="J807" s="1" t="s">
        <v>1122</v>
      </c>
      <c r="K807" s="1" t="s">
        <v>720</v>
      </c>
    </row>
    <row r="808" spans="1:11" x14ac:dyDescent="0.25">
      <c r="A808" s="1" t="s">
        <v>43</v>
      </c>
      <c r="B808" s="1">
        <f>VLOOKUP(A808,Tables!$F$2:$G$15,2)</f>
        <v>3</v>
      </c>
      <c r="C808" s="1" t="s">
        <v>102</v>
      </c>
      <c r="D808" s="1">
        <v>3</v>
      </c>
      <c r="E808" s="1">
        <v>3</v>
      </c>
      <c r="F808" s="1"/>
      <c r="G808" s="1">
        <v>3</v>
      </c>
      <c r="H808" s="1" t="str">
        <f>VLOOKUP(J808,Tables!$J$2:$K$636,2)</f>
        <v>C. Procedural</v>
      </c>
      <c r="I808" s="1" t="str">
        <f>VLOOKUP(K808,Tables!$A$2:$B$99,2)</f>
        <v>3. Apply</v>
      </c>
      <c r="J808" s="1" t="s">
        <v>1305</v>
      </c>
      <c r="K808" s="1" t="s">
        <v>738</v>
      </c>
    </row>
    <row r="809" spans="1:11" x14ac:dyDescent="0.25">
      <c r="A809" s="1" t="s">
        <v>43</v>
      </c>
      <c r="B809" s="1">
        <f>VLOOKUP(A809,Tables!$F$2:$G$15,2)</f>
        <v>3</v>
      </c>
      <c r="C809" s="1" t="s">
        <v>111</v>
      </c>
      <c r="D809" s="1">
        <v>1</v>
      </c>
      <c r="E809" s="1">
        <v>1</v>
      </c>
      <c r="F809" s="1"/>
      <c r="G809" s="1">
        <v>1</v>
      </c>
      <c r="H809" s="1" t="str">
        <f>VLOOKUP(J809,Tables!$J$2:$K$636,2)</f>
        <v>B. Conceptual</v>
      </c>
      <c r="I809" s="1" t="str">
        <f>VLOOKUP(K809,Tables!$A$2:$B$99,2)</f>
        <v>3. Apply</v>
      </c>
      <c r="J809" s="1" t="s">
        <v>733</v>
      </c>
      <c r="K809" s="1" t="s">
        <v>738</v>
      </c>
    </row>
    <row r="810" spans="1:11" x14ac:dyDescent="0.25">
      <c r="A810" s="1" t="s">
        <v>43</v>
      </c>
      <c r="B810" s="1">
        <f>VLOOKUP(A810,Tables!$F$2:$G$15,2)</f>
        <v>3</v>
      </c>
      <c r="C810" s="1" t="s">
        <v>111</v>
      </c>
      <c r="D810" s="1">
        <v>1</v>
      </c>
      <c r="E810" s="1">
        <v>1</v>
      </c>
      <c r="F810" s="1"/>
      <c r="G810" s="1">
        <v>2</v>
      </c>
      <c r="H810" s="1" t="str">
        <f>VLOOKUP(J810,Tables!$J$2:$K$636,2)</f>
        <v>A. Factual</v>
      </c>
      <c r="I810" s="1" t="str">
        <f>VLOOKUP(K810,Tables!$A$2:$B$99,2)</f>
        <v>3. Apply</v>
      </c>
      <c r="J810" s="1" t="s">
        <v>1306</v>
      </c>
      <c r="K810" s="1" t="s">
        <v>724</v>
      </c>
    </row>
    <row r="811" spans="1:11" x14ac:dyDescent="0.25">
      <c r="A811" s="1" t="s">
        <v>43</v>
      </c>
      <c r="B811" s="1">
        <f>VLOOKUP(A811,Tables!$F$2:$G$15,2)</f>
        <v>3</v>
      </c>
      <c r="C811" s="1" t="s">
        <v>111</v>
      </c>
      <c r="D811" s="1">
        <v>1</v>
      </c>
      <c r="E811" s="1">
        <v>1</v>
      </c>
      <c r="F811" s="1"/>
      <c r="G811" s="1">
        <v>3</v>
      </c>
      <c r="H811" s="1" t="str">
        <f>VLOOKUP(J811,Tables!$J$2:$K$636,2)</f>
        <v>A. Factual</v>
      </c>
      <c r="I811" s="1" t="str">
        <f>VLOOKUP(K811,Tables!$A$2:$B$99,2)</f>
        <v>3. Apply</v>
      </c>
      <c r="J811" s="1" t="s">
        <v>1306</v>
      </c>
      <c r="K811" s="1" t="s">
        <v>725</v>
      </c>
    </row>
    <row r="812" spans="1:11" x14ac:dyDescent="0.25">
      <c r="A812" s="1" t="s">
        <v>43</v>
      </c>
      <c r="B812" s="1">
        <f>VLOOKUP(A812,Tables!$F$2:$G$15,2)</f>
        <v>3</v>
      </c>
      <c r="C812" s="1" t="s">
        <v>111</v>
      </c>
      <c r="D812" s="1">
        <v>1</v>
      </c>
      <c r="E812" s="1">
        <v>1</v>
      </c>
      <c r="F812" s="1"/>
      <c r="G812" s="1">
        <v>4</v>
      </c>
      <c r="H812" s="1" t="str">
        <f>VLOOKUP(J812,Tables!$J$2:$K$636,2)</f>
        <v>A. Factual</v>
      </c>
      <c r="I812" s="1" t="str">
        <f>VLOOKUP(K812,Tables!$A$2:$B$99,2)</f>
        <v>3. Apply</v>
      </c>
      <c r="J812" s="1" t="s">
        <v>1306</v>
      </c>
      <c r="K812" s="1" t="s">
        <v>851</v>
      </c>
    </row>
    <row r="813" spans="1:11" x14ac:dyDescent="0.25">
      <c r="A813" s="1" t="s">
        <v>43</v>
      </c>
      <c r="B813" s="1">
        <f>VLOOKUP(A813,Tables!$F$2:$G$15,2)</f>
        <v>3</v>
      </c>
      <c r="C813" s="1" t="s">
        <v>111</v>
      </c>
      <c r="D813" s="1">
        <v>1</v>
      </c>
      <c r="E813" s="1">
        <v>1</v>
      </c>
      <c r="F813" s="1"/>
      <c r="G813" s="1">
        <v>5</v>
      </c>
      <c r="H813" s="1" t="str">
        <f>VLOOKUP(J813,Tables!$J$2:$K$636,2)</f>
        <v>A. Factual</v>
      </c>
      <c r="I813" s="1" t="str">
        <f>VLOOKUP(K813,Tables!$A$2:$B$99,2)</f>
        <v>2. Understand</v>
      </c>
      <c r="J813" s="1" t="s">
        <v>1306</v>
      </c>
      <c r="K813" s="1" t="s">
        <v>826</v>
      </c>
    </row>
    <row r="814" spans="1:11" x14ac:dyDescent="0.25">
      <c r="A814" s="1" t="s">
        <v>43</v>
      </c>
      <c r="B814" s="1">
        <f>VLOOKUP(A814,Tables!$F$2:$G$15,2)</f>
        <v>3</v>
      </c>
      <c r="C814" s="1" t="s">
        <v>111</v>
      </c>
      <c r="D814" s="1">
        <v>2</v>
      </c>
      <c r="E814" s="1">
        <v>2</v>
      </c>
      <c r="F814" s="1"/>
      <c r="G814" s="1"/>
      <c r="H814" s="1" t="str">
        <f>VLOOKUP(J814,Tables!$J$2:$K$636,2)</f>
        <v>C. Procedural</v>
      </c>
      <c r="I814" s="1" t="str">
        <f>VLOOKUP(K814,Tables!$A$2:$B$99,2)</f>
        <v>2. Understand</v>
      </c>
      <c r="J814" s="1" t="s">
        <v>1307</v>
      </c>
      <c r="K814" s="1" t="s">
        <v>706</v>
      </c>
    </row>
    <row r="815" spans="1:11" x14ac:dyDescent="0.25">
      <c r="A815" s="1" t="s">
        <v>43</v>
      </c>
      <c r="B815" s="1">
        <f>VLOOKUP(A815,Tables!$F$2:$G$15,2)</f>
        <v>3</v>
      </c>
      <c r="C815" s="1" t="s">
        <v>111</v>
      </c>
      <c r="D815" s="1">
        <v>3</v>
      </c>
      <c r="E815" s="1">
        <v>3</v>
      </c>
      <c r="F815" s="1"/>
      <c r="G815" s="1">
        <v>1</v>
      </c>
      <c r="H815" s="1" t="str">
        <f>VLOOKUP(J815,Tables!$J$2:$K$636,2)</f>
        <v>B. Conceptual</v>
      </c>
      <c r="I815" s="1" t="str">
        <f>VLOOKUP(K815,Tables!$A$2:$B$99,2)</f>
        <v>3. Apply</v>
      </c>
      <c r="J815" s="1" t="s">
        <v>1121</v>
      </c>
      <c r="K815" s="1" t="s">
        <v>720</v>
      </c>
    </row>
    <row r="816" spans="1:11" x14ac:dyDescent="0.25">
      <c r="A816" s="1" t="s">
        <v>43</v>
      </c>
      <c r="B816" s="1">
        <f>VLOOKUP(A816,Tables!$F$2:$G$15,2)</f>
        <v>3</v>
      </c>
      <c r="C816" s="1" t="s">
        <v>111</v>
      </c>
      <c r="D816" s="1">
        <v>3</v>
      </c>
      <c r="E816" s="1">
        <v>3</v>
      </c>
      <c r="F816" s="1"/>
      <c r="G816" s="1">
        <v>2</v>
      </c>
      <c r="H816" s="1" t="str">
        <f>VLOOKUP(J816,Tables!$J$2:$K$636,2)</f>
        <v>B. Conceptual</v>
      </c>
      <c r="I816" s="1" t="str">
        <f>VLOOKUP(K816,Tables!$A$2:$B$99,2)</f>
        <v>3. Apply</v>
      </c>
      <c r="J816" s="1" t="s">
        <v>1122</v>
      </c>
      <c r="K816" s="1" t="s">
        <v>720</v>
      </c>
    </row>
    <row r="817" spans="1:11" x14ac:dyDescent="0.25">
      <c r="A817" s="1" t="s">
        <v>43</v>
      </c>
      <c r="B817" s="1">
        <f>VLOOKUP(A817,Tables!$F$2:$G$15,2)</f>
        <v>3</v>
      </c>
      <c r="C817" s="1" t="s">
        <v>111</v>
      </c>
      <c r="D817" s="1">
        <v>3</v>
      </c>
      <c r="E817" s="1">
        <v>3</v>
      </c>
      <c r="F817" s="1"/>
      <c r="G817" s="1">
        <v>3</v>
      </c>
      <c r="H817" s="1" t="str">
        <f>VLOOKUP(J817,Tables!$J$2:$K$636,2)</f>
        <v>D. Metacognitive</v>
      </c>
      <c r="I817" s="1" t="str">
        <f>VLOOKUP(K817,Tables!$A$2:$B$99,2)</f>
        <v>3. Apply</v>
      </c>
      <c r="J817" s="1" t="s">
        <v>1308</v>
      </c>
      <c r="K817" s="1" t="s">
        <v>740</v>
      </c>
    </row>
    <row r="818" spans="1:11" x14ac:dyDescent="0.25">
      <c r="A818" s="1" t="s">
        <v>43</v>
      </c>
      <c r="B818" s="1">
        <f>VLOOKUP(A818,Tables!$F$2:$G$15,2)</f>
        <v>3</v>
      </c>
      <c r="C818" s="1" t="s">
        <v>111</v>
      </c>
      <c r="D818" s="1">
        <v>3</v>
      </c>
      <c r="E818" s="1">
        <v>3</v>
      </c>
      <c r="F818" s="1"/>
      <c r="G818" s="1">
        <v>4</v>
      </c>
      <c r="H818" s="1" t="str">
        <f>VLOOKUP(J818,Tables!$J$2:$K$636,2)</f>
        <v>B. Conceptual</v>
      </c>
      <c r="I818" s="1" t="str">
        <f>VLOOKUP(K818,Tables!$A$2:$B$99,2)</f>
        <v>3. Apply</v>
      </c>
      <c r="J818" s="1" t="s">
        <v>733</v>
      </c>
      <c r="K818" s="1" t="s">
        <v>738</v>
      </c>
    </row>
    <row r="819" spans="1:11" x14ac:dyDescent="0.25">
      <c r="A819" s="1" t="s">
        <v>43</v>
      </c>
      <c r="B819" s="1">
        <f>VLOOKUP(A819,Tables!$F$2:$G$15,2)</f>
        <v>3</v>
      </c>
      <c r="C819" s="1" t="s">
        <v>111</v>
      </c>
      <c r="D819" s="1">
        <v>3</v>
      </c>
      <c r="E819" s="1">
        <v>3</v>
      </c>
      <c r="F819" s="1"/>
      <c r="G819" s="1">
        <v>5</v>
      </c>
      <c r="H819" s="1" t="str">
        <f>VLOOKUP(J819,Tables!$J$2:$K$636,2)</f>
        <v>C. Procedural</v>
      </c>
      <c r="I819" s="1" t="str">
        <f>VLOOKUP(K819,Tables!$A$2:$B$99,2)</f>
        <v>3. Apply</v>
      </c>
      <c r="J819" s="1" t="s">
        <v>1309</v>
      </c>
      <c r="K819" s="1" t="s">
        <v>824</v>
      </c>
    </row>
    <row r="820" spans="1:11" x14ac:dyDescent="0.25">
      <c r="A820" s="1" t="s">
        <v>43</v>
      </c>
      <c r="B820" s="1">
        <f>VLOOKUP(A820,Tables!$F$2:$G$15,2)</f>
        <v>3</v>
      </c>
      <c r="C820" s="1" t="s">
        <v>111</v>
      </c>
      <c r="D820" s="1">
        <v>3</v>
      </c>
      <c r="E820" s="1">
        <v>3</v>
      </c>
      <c r="F820" s="1"/>
      <c r="G820" s="1">
        <v>6</v>
      </c>
      <c r="H820" s="1" t="str">
        <f>VLOOKUP(J820,Tables!$J$2:$K$636,2)</f>
        <v>B. Conceptual</v>
      </c>
      <c r="I820" s="1" t="str">
        <f>VLOOKUP(K820,Tables!$A$2:$B$99,2)</f>
        <v>3. Apply</v>
      </c>
      <c r="J820" s="1" t="s">
        <v>1310</v>
      </c>
      <c r="K820" s="1" t="s">
        <v>1194</v>
      </c>
    </row>
    <row r="821" spans="1:11" x14ac:dyDescent="0.25">
      <c r="A821" s="1" t="s">
        <v>43</v>
      </c>
      <c r="B821" s="1">
        <f>VLOOKUP(A821,Tables!$F$2:$G$15,2)</f>
        <v>3</v>
      </c>
      <c r="C821" s="1" t="s">
        <v>111</v>
      </c>
      <c r="D821" s="1">
        <v>3</v>
      </c>
      <c r="E821" s="1">
        <v>3</v>
      </c>
      <c r="F821" s="1"/>
      <c r="G821" s="1">
        <v>7</v>
      </c>
      <c r="H821" s="1" t="str">
        <f>VLOOKUP(J821,Tables!$J$2:$K$636,2)</f>
        <v>D. Metacognitive</v>
      </c>
      <c r="I821" s="1" t="str">
        <f>VLOOKUP(K821,Tables!$A$2:$B$99,2)</f>
        <v>5. Evaluate</v>
      </c>
      <c r="J821" s="1" t="s">
        <v>1083</v>
      </c>
      <c r="K821" s="1" t="s">
        <v>1082</v>
      </c>
    </row>
    <row r="822" spans="1:11" x14ac:dyDescent="0.25">
      <c r="A822" s="1" t="s">
        <v>43</v>
      </c>
      <c r="B822" s="1">
        <f>VLOOKUP(A822,Tables!$F$2:$G$15,2)</f>
        <v>3</v>
      </c>
      <c r="C822" s="1" t="s">
        <v>111</v>
      </c>
      <c r="D822" s="1">
        <v>3</v>
      </c>
      <c r="E822" s="1">
        <v>3</v>
      </c>
      <c r="F822" s="1"/>
      <c r="G822" s="1">
        <v>8</v>
      </c>
      <c r="H822" s="1" t="str">
        <f>VLOOKUP(J822,Tables!$J$2:$K$636,2)</f>
        <v>C. Procedural</v>
      </c>
      <c r="I822" s="1" t="str">
        <f>VLOOKUP(K822,Tables!$A$2:$B$99,2)</f>
        <v>3. Apply</v>
      </c>
      <c r="J822" s="1" t="s">
        <v>1085</v>
      </c>
      <c r="K822" s="1" t="s">
        <v>740</v>
      </c>
    </row>
    <row r="823" spans="1:11" x14ac:dyDescent="0.25">
      <c r="A823" s="1" t="s">
        <v>43</v>
      </c>
      <c r="B823" s="1">
        <f>VLOOKUP(A823,Tables!$F$2:$G$15,2)</f>
        <v>3</v>
      </c>
      <c r="C823" s="1" t="s">
        <v>111</v>
      </c>
      <c r="D823" s="1">
        <v>3</v>
      </c>
      <c r="E823" s="1">
        <v>3</v>
      </c>
      <c r="F823" s="1"/>
      <c r="G823" s="1">
        <v>9</v>
      </c>
      <c r="H823" s="1" t="str">
        <f>VLOOKUP(J823,Tables!$J$2:$K$636,2)</f>
        <v>D. Metacognitive</v>
      </c>
      <c r="I823" s="1" t="str">
        <f>VLOOKUP(K823,Tables!$A$2:$B$99,2)</f>
        <v>3. Apply</v>
      </c>
      <c r="J823" s="1" t="s">
        <v>1084</v>
      </c>
      <c r="K823" s="1" t="s">
        <v>740</v>
      </c>
    </row>
    <row r="824" spans="1:11" x14ac:dyDescent="0.25">
      <c r="A824" s="1" t="s">
        <v>43</v>
      </c>
      <c r="B824" s="1">
        <f>VLOOKUP(A824,Tables!$F$2:$G$15,2)</f>
        <v>3</v>
      </c>
      <c r="C824" s="1" t="s">
        <v>111</v>
      </c>
      <c r="D824" s="1">
        <v>4</v>
      </c>
      <c r="E824" s="1">
        <v>4</v>
      </c>
      <c r="F824" s="1"/>
      <c r="G824" s="1">
        <v>1</v>
      </c>
      <c r="H824" s="1" t="str">
        <f>VLOOKUP(J824,Tables!$J$2:$K$636,2)</f>
        <v>B. Conceptual</v>
      </c>
      <c r="I824" s="1" t="str">
        <f>VLOOKUP(K824,Tables!$A$2:$B$99,2)</f>
        <v>3. Apply</v>
      </c>
      <c r="J824" s="1" t="s">
        <v>1252</v>
      </c>
      <c r="K824" s="1" t="s">
        <v>740</v>
      </c>
    </row>
    <row r="825" spans="1:11" x14ac:dyDescent="0.25">
      <c r="A825" s="1" t="s">
        <v>43</v>
      </c>
      <c r="B825" s="1">
        <f>VLOOKUP(A825,Tables!$F$2:$G$15,2)</f>
        <v>3</v>
      </c>
      <c r="C825" s="1" t="s">
        <v>111</v>
      </c>
      <c r="D825" s="1">
        <v>4</v>
      </c>
      <c r="E825" s="1">
        <v>4</v>
      </c>
      <c r="F825" s="1"/>
      <c r="G825" s="1">
        <v>2</v>
      </c>
      <c r="H825" s="1" t="str">
        <f>VLOOKUP(J825,Tables!$J$2:$K$636,2)</f>
        <v>C. Procedural</v>
      </c>
      <c r="I825" s="1" t="str">
        <f>VLOOKUP(K825,Tables!$A$2:$B$99,2)</f>
        <v>6. Create</v>
      </c>
      <c r="J825" s="1" t="s">
        <v>825</v>
      </c>
      <c r="K825" s="1" t="s">
        <v>811</v>
      </c>
    </row>
    <row r="826" spans="1:11" x14ac:dyDescent="0.25">
      <c r="A826" s="1" t="s">
        <v>43</v>
      </c>
      <c r="B826" s="1">
        <f>VLOOKUP(A826,Tables!$F$2:$G$15,2)</f>
        <v>3</v>
      </c>
      <c r="C826" s="1" t="s">
        <v>111</v>
      </c>
      <c r="D826" s="1">
        <v>4</v>
      </c>
      <c r="E826" s="1">
        <v>4</v>
      </c>
      <c r="F826" s="1"/>
      <c r="G826" s="1">
        <v>3</v>
      </c>
      <c r="H826" s="1" t="str">
        <f>VLOOKUP(J826,Tables!$J$2:$K$636,2)</f>
        <v>B. Conceptual</v>
      </c>
      <c r="I826" s="1" t="str">
        <f>VLOOKUP(K826,Tables!$A$2:$B$99,2)</f>
        <v>6. Create</v>
      </c>
      <c r="J826" s="1" t="s">
        <v>870</v>
      </c>
      <c r="K826" s="1" t="s">
        <v>811</v>
      </c>
    </row>
    <row r="827" spans="1:11" x14ac:dyDescent="0.25">
      <c r="A827" s="1" t="s">
        <v>43</v>
      </c>
      <c r="B827" s="1">
        <f>VLOOKUP(A827,Tables!$F$2:$G$15,2)</f>
        <v>3</v>
      </c>
      <c r="C827" s="1" t="s">
        <v>111</v>
      </c>
      <c r="D827" s="1">
        <v>4</v>
      </c>
      <c r="E827" s="1">
        <v>4</v>
      </c>
      <c r="F827" s="1"/>
      <c r="G827" s="1">
        <v>4</v>
      </c>
      <c r="H827" s="1" t="str">
        <f>VLOOKUP(J827,Tables!$J$2:$K$636,2)</f>
        <v>B. Conceptual</v>
      </c>
      <c r="I827" s="1" t="str">
        <f>VLOOKUP(K827,Tables!$A$2:$B$99,2)</f>
        <v>3. Apply</v>
      </c>
      <c r="J827" s="1" t="s">
        <v>793</v>
      </c>
      <c r="K827" s="1" t="s">
        <v>720</v>
      </c>
    </row>
    <row r="828" spans="1:11" x14ac:dyDescent="0.25">
      <c r="A828" s="1" t="s">
        <v>43</v>
      </c>
      <c r="B828" s="1">
        <f>VLOOKUP(A828,Tables!$F$2:$G$15,2)</f>
        <v>3</v>
      </c>
      <c r="C828" s="1" t="s">
        <v>111</v>
      </c>
      <c r="D828" s="1">
        <v>4</v>
      </c>
      <c r="E828" s="1">
        <v>4</v>
      </c>
      <c r="F828" s="1"/>
      <c r="G828" s="1">
        <v>5</v>
      </c>
      <c r="H828" s="1" t="str">
        <f>VLOOKUP(J828,Tables!$J$2:$K$636,2)</f>
        <v>B. Conceptual</v>
      </c>
      <c r="I828" s="1" t="str">
        <f>VLOOKUP(K828,Tables!$A$2:$B$99,2)</f>
        <v>4. Analyze</v>
      </c>
      <c r="J828" s="1" t="s">
        <v>812</v>
      </c>
      <c r="K828" s="1" t="s">
        <v>1094</v>
      </c>
    </row>
    <row r="829" spans="1:11" x14ac:dyDescent="0.25">
      <c r="A829" s="1" t="s">
        <v>43</v>
      </c>
      <c r="B829" s="1">
        <f>VLOOKUP(A829,Tables!$F$2:$G$15,2)</f>
        <v>3</v>
      </c>
      <c r="C829" s="1" t="s">
        <v>111</v>
      </c>
      <c r="D829" s="1">
        <v>4</v>
      </c>
      <c r="E829" s="1">
        <v>4</v>
      </c>
      <c r="F829" s="1" t="s">
        <v>12</v>
      </c>
      <c r="G829" s="1">
        <v>1</v>
      </c>
      <c r="H829" s="1" t="str">
        <f>VLOOKUP(J829,Tables!$J$2:$K$636,2)</f>
        <v>B. Conceptual</v>
      </c>
      <c r="I829" s="1" t="str">
        <f>VLOOKUP(K829,Tables!$A$2:$B$99,2)</f>
        <v>3. Apply</v>
      </c>
      <c r="J829" s="1" t="s">
        <v>1311</v>
      </c>
      <c r="K829" s="1" t="s">
        <v>720</v>
      </c>
    </row>
    <row r="830" spans="1:11" x14ac:dyDescent="0.25">
      <c r="A830" s="1" t="s">
        <v>43</v>
      </c>
      <c r="B830" s="1">
        <f>VLOOKUP(A830,Tables!$F$2:$G$15,2)</f>
        <v>3</v>
      </c>
      <c r="C830" s="1" t="s">
        <v>111</v>
      </c>
      <c r="D830" s="1">
        <v>4</v>
      </c>
      <c r="E830" s="1">
        <v>4</v>
      </c>
      <c r="F830" s="1" t="s">
        <v>12</v>
      </c>
      <c r="G830" s="1">
        <v>2</v>
      </c>
      <c r="H830" s="1" t="str">
        <f>VLOOKUP(J830,Tables!$J$2:$K$636,2)</f>
        <v>C. Procedural</v>
      </c>
      <c r="I830" s="1" t="str">
        <f>VLOOKUP(K830,Tables!$A$2:$B$99,2)</f>
        <v>3. Apply</v>
      </c>
      <c r="J830" s="1" t="s">
        <v>1312</v>
      </c>
      <c r="K830" s="1" t="s">
        <v>720</v>
      </c>
    </row>
    <row r="831" spans="1:11" x14ac:dyDescent="0.25">
      <c r="A831" s="1" t="s">
        <v>43</v>
      </c>
      <c r="B831" s="1">
        <f>VLOOKUP(A831,Tables!$F$2:$G$15,2)</f>
        <v>3</v>
      </c>
      <c r="C831" s="1" t="s">
        <v>111</v>
      </c>
      <c r="D831" s="1">
        <v>4</v>
      </c>
      <c r="E831" s="1">
        <v>4</v>
      </c>
      <c r="F831" s="1" t="s">
        <v>12</v>
      </c>
      <c r="G831" s="1">
        <v>3</v>
      </c>
      <c r="H831" s="1" t="str">
        <f>VLOOKUP(J831,Tables!$J$2:$K$636,2)</f>
        <v>C. Procedural</v>
      </c>
      <c r="I831" s="1" t="str">
        <f>VLOOKUP(K831,Tables!$A$2:$B$99,2)</f>
        <v>3. Apply</v>
      </c>
      <c r="J831" s="1" t="s">
        <v>1313</v>
      </c>
      <c r="K831" s="1" t="s">
        <v>720</v>
      </c>
    </row>
    <row r="832" spans="1:11" x14ac:dyDescent="0.25">
      <c r="A832" s="1" t="s">
        <v>43</v>
      </c>
      <c r="B832" s="1">
        <f>VLOOKUP(A832,Tables!$F$2:$G$15,2)</f>
        <v>3</v>
      </c>
      <c r="C832" s="1" t="s">
        <v>111</v>
      </c>
      <c r="D832" s="1">
        <v>4</v>
      </c>
      <c r="E832" s="1">
        <v>4</v>
      </c>
      <c r="F832" s="1" t="s">
        <v>12</v>
      </c>
      <c r="G832" s="1">
        <v>4</v>
      </c>
      <c r="H832" s="1" t="str">
        <f>VLOOKUP(J832,Tables!$J$2:$K$636,2)</f>
        <v>C. Procedural</v>
      </c>
      <c r="I832" s="1" t="str">
        <f>VLOOKUP(K832,Tables!$A$2:$B$99,2)</f>
        <v>2. Understand</v>
      </c>
      <c r="J832" s="1" t="s">
        <v>872</v>
      </c>
      <c r="K832" s="1" t="s">
        <v>717</v>
      </c>
    </row>
    <row r="833" spans="1:11" x14ac:dyDescent="0.25">
      <c r="A833" s="1" t="s">
        <v>43</v>
      </c>
      <c r="B833" s="1">
        <f>VLOOKUP(A833,Tables!$F$2:$G$15,2)</f>
        <v>3</v>
      </c>
      <c r="C833" s="1" t="s">
        <v>111</v>
      </c>
      <c r="D833" s="1">
        <v>4</v>
      </c>
      <c r="E833" s="1">
        <v>4</v>
      </c>
      <c r="F833" s="1" t="s">
        <v>12</v>
      </c>
      <c r="G833" s="1">
        <v>5</v>
      </c>
      <c r="H833" s="1" t="str">
        <f>VLOOKUP(J833,Tables!$J$2:$K$636,2)</f>
        <v>C. Procedural</v>
      </c>
      <c r="I833" s="1" t="str">
        <f>VLOOKUP(K833,Tables!$A$2:$B$99,2)</f>
        <v>1. Remember</v>
      </c>
      <c r="J833" s="1" t="s">
        <v>1134</v>
      </c>
      <c r="K833" s="1" t="s">
        <v>715</v>
      </c>
    </row>
    <row r="834" spans="1:11" x14ac:dyDescent="0.25">
      <c r="A834" s="1" t="s">
        <v>43</v>
      </c>
      <c r="B834" s="1">
        <f>VLOOKUP(A834,Tables!$F$2:$G$15,2)</f>
        <v>3</v>
      </c>
      <c r="C834" s="1" t="s">
        <v>111</v>
      </c>
      <c r="D834" s="1">
        <v>4</v>
      </c>
      <c r="E834" s="1">
        <v>4</v>
      </c>
      <c r="F834" s="1" t="s">
        <v>13</v>
      </c>
      <c r="G834" s="1">
        <v>1</v>
      </c>
      <c r="H834" s="1" t="str">
        <f>VLOOKUP(J834,Tables!$J$2:$K$636,2)</f>
        <v>B. Conceptual</v>
      </c>
      <c r="I834" s="1" t="str">
        <f>VLOOKUP(K834,Tables!$A$2:$B$99,2)</f>
        <v>3. Apply</v>
      </c>
      <c r="J834" s="1" t="s">
        <v>1311</v>
      </c>
      <c r="K834" s="1" t="s">
        <v>720</v>
      </c>
    </row>
    <row r="835" spans="1:11" x14ac:dyDescent="0.25">
      <c r="A835" s="1" t="s">
        <v>43</v>
      </c>
      <c r="B835" s="1">
        <f>VLOOKUP(A835,Tables!$F$2:$G$15,2)</f>
        <v>3</v>
      </c>
      <c r="C835" s="1" t="s">
        <v>111</v>
      </c>
      <c r="D835" s="1">
        <v>4</v>
      </c>
      <c r="E835" s="1">
        <v>4</v>
      </c>
      <c r="F835" s="1" t="s">
        <v>13</v>
      </c>
      <c r="G835" s="1">
        <v>2</v>
      </c>
      <c r="H835" s="1" t="str">
        <f>VLOOKUP(J835,Tables!$J$2:$K$636,2)</f>
        <v>C. Procedural</v>
      </c>
      <c r="I835" s="1" t="str">
        <f>VLOOKUP(K835,Tables!$A$2:$B$99,2)</f>
        <v>3. Apply</v>
      </c>
      <c r="J835" s="1" t="s">
        <v>1314</v>
      </c>
      <c r="K835" s="1" t="s">
        <v>720</v>
      </c>
    </row>
    <row r="836" spans="1:11" x14ac:dyDescent="0.25">
      <c r="A836" s="1" t="s">
        <v>43</v>
      </c>
      <c r="B836" s="1">
        <f>VLOOKUP(A836,Tables!$F$2:$G$15,2)</f>
        <v>3</v>
      </c>
      <c r="C836" s="1" t="s">
        <v>111</v>
      </c>
      <c r="D836" s="1">
        <v>4</v>
      </c>
      <c r="E836" s="1">
        <v>4</v>
      </c>
      <c r="F836" s="1" t="s">
        <v>13</v>
      </c>
      <c r="G836" s="1">
        <v>3</v>
      </c>
      <c r="H836" s="1" t="str">
        <f>VLOOKUP(J836,Tables!$J$2:$K$636,2)</f>
        <v>C. Procedural</v>
      </c>
      <c r="I836" s="1" t="str">
        <f>VLOOKUP(K836,Tables!$A$2:$B$99,2)</f>
        <v>3. Apply</v>
      </c>
      <c r="J836" s="1" t="s">
        <v>1315</v>
      </c>
      <c r="K836" s="1" t="s">
        <v>720</v>
      </c>
    </row>
    <row r="837" spans="1:11" x14ac:dyDescent="0.25">
      <c r="A837" s="1" t="s">
        <v>43</v>
      </c>
      <c r="B837" s="1">
        <f>VLOOKUP(A837,Tables!$F$2:$G$15,2)</f>
        <v>3</v>
      </c>
      <c r="C837" s="1" t="s">
        <v>111</v>
      </c>
      <c r="D837" s="1">
        <v>4</v>
      </c>
      <c r="E837" s="1">
        <v>4</v>
      </c>
      <c r="F837" s="1" t="s">
        <v>13</v>
      </c>
      <c r="G837" s="1">
        <v>4</v>
      </c>
      <c r="H837" s="1" t="str">
        <f>VLOOKUP(J837,Tables!$J$2:$K$636,2)</f>
        <v>A. Factual</v>
      </c>
      <c r="I837" s="1" t="str">
        <f>VLOOKUP(K837,Tables!$A$2:$B$99,2)</f>
        <v>3. Apply</v>
      </c>
      <c r="J837" s="1" t="s">
        <v>1316</v>
      </c>
      <c r="K837" s="1" t="s">
        <v>861</v>
      </c>
    </row>
    <row r="838" spans="1:11" x14ac:dyDescent="0.25">
      <c r="A838" s="1" t="s">
        <v>43</v>
      </c>
      <c r="B838" s="1">
        <f>VLOOKUP(A838,Tables!$F$2:$G$15,2)</f>
        <v>3</v>
      </c>
      <c r="C838" s="1" t="s">
        <v>111</v>
      </c>
      <c r="D838" s="1">
        <v>4</v>
      </c>
      <c r="E838" s="1">
        <v>4</v>
      </c>
      <c r="F838" s="1" t="s">
        <v>13</v>
      </c>
      <c r="G838" s="1">
        <v>5</v>
      </c>
      <c r="H838" s="1" t="str">
        <f>VLOOKUP(J838,Tables!$J$2:$K$636,2)</f>
        <v>A. Factual</v>
      </c>
      <c r="I838" s="1" t="str">
        <f>VLOOKUP(K838,Tables!$A$2:$B$99,2)</f>
        <v>2. Understand</v>
      </c>
      <c r="J838" s="1" t="s">
        <v>1316</v>
      </c>
      <c r="K838" s="1" t="s">
        <v>763</v>
      </c>
    </row>
    <row r="839" spans="1:11" x14ac:dyDescent="0.25">
      <c r="A839" s="1" t="s">
        <v>43</v>
      </c>
      <c r="B839" s="1">
        <f>VLOOKUP(A839,Tables!$F$2:$G$15,2)</f>
        <v>3</v>
      </c>
      <c r="C839" s="1" t="s">
        <v>24</v>
      </c>
      <c r="D839" s="1">
        <v>1</v>
      </c>
      <c r="E839" s="1">
        <v>1</v>
      </c>
      <c r="F839" s="1"/>
      <c r="G839" s="1">
        <v>1</v>
      </c>
      <c r="H839" s="1" t="str">
        <f>VLOOKUP(J839,Tables!$J$2:$K$636,2)</f>
        <v>B. Conceptual</v>
      </c>
      <c r="I839" s="1" t="str">
        <f>VLOOKUP(K839,Tables!$A$2:$B$99,2)</f>
        <v>3. Apply</v>
      </c>
      <c r="J839" s="1" t="s">
        <v>1317</v>
      </c>
      <c r="K839" s="1" t="s">
        <v>720</v>
      </c>
    </row>
    <row r="840" spans="1:11" x14ac:dyDescent="0.25">
      <c r="A840" s="1" t="s">
        <v>43</v>
      </c>
      <c r="B840" s="1">
        <f>VLOOKUP(A840,Tables!$F$2:$G$15,2)</f>
        <v>3</v>
      </c>
      <c r="C840" s="1" t="s">
        <v>24</v>
      </c>
      <c r="D840" s="1">
        <v>1</v>
      </c>
      <c r="E840" s="1">
        <v>1</v>
      </c>
      <c r="F840" s="1"/>
      <c r="G840" s="1">
        <v>2</v>
      </c>
      <c r="H840" s="1" t="str">
        <f>VLOOKUP(J840,Tables!$J$2:$K$636,2)</f>
        <v>C. Procedural</v>
      </c>
      <c r="I840" s="1" t="str">
        <f>VLOOKUP(K840,Tables!$A$2:$B$99,2)</f>
        <v>3. Apply</v>
      </c>
      <c r="J840" s="1" t="s">
        <v>1318</v>
      </c>
      <c r="K840" s="1" t="s">
        <v>740</v>
      </c>
    </row>
    <row r="841" spans="1:11" x14ac:dyDescent="0.25">
      <c r="A841" s="1" t="s">
        <v>43</v>
      </c>
      <c r="B841" s="1">
        <f>VLOOKUP(A841,Tables!$F$2:$G$15,2)</f>
        <v>3</v>
      </c>
      <c r="C841" s="1" t="s">
        <v>24</v>
      </c>
      <c r="D841" s="1">
        <v>1</v>
      </c>
      <c r="E841" s="1">
        <v>1</v>
      </c>
      <c r="F841" s="1"/>
      <c r="G841" s="1">
        <v>3</v>
      </c>
      <c r="H841" s="1" t="str">
        <f>VLOOKUP(J841,Tables!$J$2:$K$636,2)</f>
        <v>C. Procedural</v>
      </c>
      <c r="I841" s="1" t="str">
        <f>VLOOKUP(K841,Tables!$A$2:$B$99,2)</f>
        <v>3. Apply</v>
      </c>
      <c r="J841" s="1" t="s">
        <v>1319</v>
      </c>
      <c r="K841" s="1" t="s">
        <v>740</v>
      </c>
    </row>
    <row r="842" spans="1:11" x14ac:dyDescent="0.25">
      <c r="A842" s="1" t="s">
        <v>43</v>
      </c>
      <c r="B842" s="1">
        <f>VLOOKUP(A842,Tables!$F$2:$G$15,2)</f>
        <v>3</v>
      </c>
      <c r="C842" s="1" t="s">
        <v>24</v>
      </c>
      <c r="D842" s="1">
        <v>1</v>
      </c>
      <c r="E842" s="1">
        <v>1</v>
      </c>
      <c r="F842" s="1"/>
      <c r="G842" s="1">
        <v>4</v>
      </c>
      <c r="H842" s="1" t="str">
        <f>VLOOKUP(J842,Tables!$J$2:$K$636,2)</f>
        <v>C. Procedural</v>
      </c>
      <c r="I842" s="1" t="str">
        <f>VLOOKUP(K842,Tables!$A$2:$B$99,2)</f>
        <v>3. Apply</v>
      </c>
      <c r="J842" s="1" t="s">
        <v>1321</v>
      </c>
      <c r="K842" s="1" t="s">
        <v>1320</v>
      </c>
    </row>
    <row r="843" spans="1:11" x14ac:dyDescent="0.25">
      <c r="A843" s="1" t="s">
        <v>43</v>
      </c>
      <c r="B843" s="1">
        <f>VLOOKUP(A843,Tables!$F$2:$G$15,2)</f>
        <v>3</v>
      </c>
      <c r="C843" s="1" t="s">
        <v>24</v>
      </c>
      <c r="D843" s="1">
        <v>2</v>
      </c>
      <c r="E843" s="1">
        <v>2</v>
      </c>
      <c r="F843" s="1"/>
      <c r="G843" s="1">
        <v>1</v>
      </c>
      <c r="H843" s="1" t="str">
        <f>VLOOKUP(J843,Tables!$J$2:$K$636,2)</f>
        <v>B. Conceptual</v>
      </c>
      <c r="I843" s="1" t="str">
        <f>VLOOKUP(K843,Tables!$A$2:$B$99,2)</f>
        <v>2. Understand</v>
      </c>
      <c r="J843" s="1" t="s">
        <v>731</v>
      </c>
      <c r="K843" s="1" t="s">
        <v>737</v>
      </c>
    </row>
    <row r="844" spans="1:11" x14ac:dyDescent="0.25">
      <c r="A844" s="1" t="s">
        <v>43</v>
      </c>
      <c r="B844" s="1">
        <f>VLOOKUP(A844,Tables!$F$2:$G$15,2)</f>
        <v>3</v>
      </c>
      <c r="C844" s="1" t="s">
        <v>24</v>
      </c>
      <c r="D844" s="1">
        <v>2</v>
      </c>
      <c r="E844" s="1">
        <v>2</v>
      </c>
      <c r="F844" s="1"/>
      <c r="G844" s="1">
        <v>2</v>
      </c>
      <c r="H844" s="1" t="str">
        <f>VLOOKUP(J844,Tables!$J$2:$K$636,2)</f>
        <v>C. Procedural</v>
      </c>
      <c r="I844" s="1" t="str">
        <f>VLOOKUP(K844,Tables!$A$2:$B$99,2)</f>
        <v>3. Apply</v>
      </c>
      <c r="J844" s="1" t="s">
        <v>1322</v>
      </c>
      <c r="K844" s="1" t="s">
        <v>740</v>
      </c>
    </row>
    <row r="845" spans="1:11" x14ac:dyDescent="0.25">
      <c r="A845" s="1" t="s">
        <v>43</v>
      </c>
      <c r="B845" s="1">
        <f>VLOOKUP(A845,Tables!$F$2:$G$15,2)</f>
        <v>3</v>
      </c>
      <c r="C845" s="1" t="s">
        <v>24</v>
      </c>
      <c r="D845" s="1">
        <v>2</v>
      </c>
      <c r="E845" s="1">
        <v>2</v>
      </c>
      <c r="F845" s="1"/>
      <c r="G845" s="1">
        <v>3</v>
      </c>
      <c r="H845" s="1" t="str">
        <f>VLOOKUP(J845,Tables!$J$2:$K$636,2)</f>
        <v>C. Procedural</v>
      </c>
      <c r="I845" s="1" t="str">
        <f>VLOOKUP(K845,Tables!$A$2:$B$99,2)</f>
        <v>3. Apply</v>
      </c>
      <c r="J845" s="1" t="s">
        <v>1169</v>
      </c>
      <c r="K845" s="1" t="s">
        <v>740</v>
      </c>
    </row>
    <row r="846" spans="1:11" x14ac:dyDescent="0.25">
      <c r="A846" s="1" t="s">
        <v>43</v>
      </c>
      <c r="B846" s="1">
        <f>VLOOKUP(A846,Tables!$F$2:$G$15,2)</f>
        <v>3</v>
      </c>
      <c r="C846" s="1" t="s">
        <v>24</v>
      </c>
      <c r="D846" s="1">
        <v>2</v>
      </c>
      <c r="E846" s="1">
        <v>2</v>
      </c>
      <c r="F846" s="1"/>
      <c r="G846" s="1">
        <v>4</v>
      </c>
      <c r="H846" s="1" t="str">
        <f>VLOOKUP(J846,Tables!$J$2:$K$636,2)</f>
        <v>C. Procedural</v>
      </c>
      <c r="I846" s="1" t="str">
        <f>VLOOKUP(K846,Tables!$A$2:$B$99,2)</f>
        <v>3. Apply</v>
      </c>
      <c r="J846" s="1" t="s">
        <v>1323</v>
      </c>
      <c r="K846" s="1" t="s">
        <v>740</v>
      </c>
    </row>
    <row r="847" spans="1:11" x14ac:dyDescent="0.25">
      <c r="A847" s="1" t="s">
        <v>43</v>
      </c>
      <c r="B847" s="1">
        <f>VLOOKUP(A847,Tables!$F$2:$G$15,2)</f>
        <v>3</v>
      </c>
      <c r="C847" s="1" t="s">
        <v>24</v>
      </c>
      <c r="D847" s="1">
        <v>2</v>
      </c>
      <c r="E847" s="1">
        <v>2</v>
      </c>
      <c r="F847" s="1"/>
      <c r="G847" s="1">
        <v>5</v>
      </c>
      <c r="H847" s="1" t="str">
        <f>VLOOKUP(J847,Tables!$J$2:$K$636,2)</f>
        <v>A. Factual</v>
      </c>
      <c r="I847" s="1" t="str">
        <f>VLOOKUP(K847,Tables!$A$2:$B$99,2)</f>
        <v>6. Create</v>
      </c>
      <c r="J847" s="1" t="s">
        <v>795</v>
      </c>
      <c r="K847" s="1" t="s">
        <v>811</v>
      </c>
    </row>
    <row r="848" spans="1:11" x14ac:dyDescent="0.25">
      <c r="A848" s="1" t="s">
        <v>43</v>
      </c>
      <c r="B848" s="1">
        <f>VLOOKUP(A848,Tables!$F$2:$G$15,2)</f>
        <v>3</v>
      </c>
      <c r="C848" s="1" t="s">
        <v>24</v>
      </c>
      <c r="D848" s="1">
        <v>2</v>
      </c>
      <c r="E848" s="1">
        <v>2</v>
      </c>
      <c r="F848" s="1"/>
      <c r="G848" s="1">
        <v>6</v>
      </c>
      <c r="H848" s="1" t="str">
        <f>VLOOKUP(J848,Tables!$J$2:$K$636,2)</f>
        <v>B. Conceptual</v>
      </c>
      <c r="I848" s="1" t="str">
        <f>VLOOKUP(K848,Tables!$A$2:$B$99,2)</f>
        <v>2. Understand</v>
      </c>
      <c r="J848" s="1" t="s">
        <v>1325</v>
      </c>
      <c r="K848" s="1" t="s">
        <v>1324</v>
      </c>
    </row>
    <row r="849" spans="1:11" x14ac:dyDescent="0.25">
      <c r="A849" s="1" t="s">
        <v>43</v>
      </c>
      <c r="B849" s="1">
        <f>VLOOKUP(A849,Tables!$F$2:$G$15,2)</f>
        <v>3</v>
      </c>
      <c r="C849" s="1" t="s">
        <v>24</v>
      </c>
      <c r="D849" s="1">
        <v>3</v>
      </c>
      <c r="E849" s="1">
        <v>3</v>
      </c>
      <c r="F849" s="1"/>
      <c r="G849" s="1"/>
      <c r="H849" s="1" t="str">
        <f>VLOOKUP(J849,Tables!$J$2:$K$636,2)</f>
        <v>C. Procedural</v>
      </c>
      <c r="I849" s="1" t="str">
        <f>VLOOKUP(K849,Tables!$A$2:$B$99,2)</f>
        <v>2. Understand</v>
      </c>
      <c r="J849" s="1" t="s">
        <v>1326</v>
      </c>
      <c r="K849" s="1" t="s">
        <v>706</v>
      </c>
    </row>
    <row r="850" spans="1:11" x14ac:dyDescent="0.25">
      <c r="A850" s="1" t="s">
        <v>43</v>
      </c>
      <c r="B850" s="1">
        <f>VLOOKUP(A850,Tables!$F$2:$G$15,2)</f>
        <v>3</v>
      </c>
      <c r="C850" s="1" t="s">
        <v>24</v>
      </c>
      <c r="D850" s="1">
        <v>4</v>
      </c>
      <c r="E850" s="1">
        <v>4</v>
      </c>
      <c r="F850" s="1"/>
      <c r="G850" s="1">
        <v>1</v>
      </c>
      <c r="H850" s="1" t="str">
        <f>VLOOKUP(J850,Tables!$J$2:$K$636,2)</f>
        <v>B. Conceptual</v>
      </c>
      <c r="I850" s="1" t="str">
        <f>VLOOKUP(K850,Tables!$A$2:$B$99,2)</f>
        <v>1. Remember</v>
      </c>
      <c r="J850" s="1" t="s">
        <v>1327</v>
      </c>
      <c r="K850" s="1" t="s">
        <v>711</v>
      </c>
    </row>
    <row r="851" spans="1:11" x14ac:dyDescent="0.25">
      <c r="A851" s="1" t="s">
        <v>43</v>
      </c>
      <c r="B851" s="1">
        <f>VLOOKUP(A851,Tables!$F$2:$G$15,2)</f>
        <v>3</v>
      </c>
      <c r="C851" s="1" t="s">
        <v>24</v>
      </c>
      <c r="D851" s="1">
        <v>4</v>
      </c>
      <c r="E851" s="1">
        <v>4</v>
      </c>
      <c r="F851" s="1"/>
      <c r="G851" s="1">
        <v>2</v>
      </c>
      <c r="H851" s="1" t="str">
        <f>VLOOKUP(J851,Tables!$J$2:$K$636,2)</f>
        <v>A. Factual</v>
      </c>
      <c r="I851" s="1" t="str">
        <f>VLOOKUP(K851,Tables!$A$2:$B$99,2)</f>
        <v>1. Remember</v>
      </c>
      <c r="J851" s="1" t="s">
        <v>1328</v>
      </c>
      <c r="K851" s="1" t="s">
        <v>711</v>
      </c>
    </row>
    <row r="852" spans="1:11" x14ac:dyDescent="0.25">
      <c r="A852" s="1" t="s">
        <v>43</v>
      </c>
      <c r="B852" s="1">
        <f>VLOOKUP(A852,Tables!$F$2:$G$15,2)</f>
        <v>3</v>
      </c>
      <c r="C852" s="1" t="s">
        <v>24</v>
      </c>
      <c r="D852" s="1">
        <v>4</v>
      </c>
      <c r="E852" s="1">
        <v>4</v>
      </c>
      <c r="F852" s="1"/>
      <c r="G852" s="1">
        <v>3</v>
      </c>
      <c r="H852" s="1" t="str">
        <f>VLOOKUP(J852,Tables!$J$2:$K$636,2)</f>
        <v>B. Conceptual</v>
      </c>
      <c r="I852" s="1" t="str">
        <f>VLOOKUP(K852,Tables!$A$2:$B$99,2)</f>
        <v>3. Apply</v>
      </c>
      <c r="J852" s="1" t="s">
        <v>1327</v>
      </c>
      <c r="K852" s="1" t="s">
        <v>740</v>
      </c>
    </row>
    <row r="853" spans="1:11" x14ac:dyDescent="0.25">
      <c r="A853" s="1" t="s">
        <v>43</v>
      </c>
      <c r="B853" s="1">
        <f>VLOOKUP(A853,Tables!$F$2:$G$15,2)</f>
        <v>3</v>
      </c>
      <c r="C853" s="1" t="s">
        <v>24</v>
      </c>
      <c r="D853" s="1">
        <v>4</v>
      </c>
      <c r="E853" s="1">
        <v>4</v>
      </c>
      <c r="F853" s="1"/>
      <c r="G853" s="1">
        <v>4</v>
      </c>
      <c r="H853" s="1" t="str">
        <f>VLOOKUP(J853,Tables!$J$2:$K$636,2)</f>
        <v>A. Factual</v>
      </c>
      <c r="I853" s="1" t="str">
        <f>VLOOKUP(K853,Tables!$A$2:$B$99,2)</f>
        <v>3. Apply</v>
      </c>
      <c r="J853" s="1" t="s">
        <v>1328</v>
      </c>
      <c r="K853" s="1" t="s">
        <v>740</v>
      </c>
    </row>
    <row r="854" spans="1:11" x14ac:dyDescent="0.25">
      <c r="A854" s="1" t="s">
        <v>43</v>
      </c>
      <c r="B854" s="1">
        <f>VLOOKUP(A854,Tables!$F$2:$G$15,2)</f>
        <v>3</v>
      </c>
      <c r="C854" s="1" t="s">
        <v>24</v>
      </c>
      <c r="D854" s="1">
        <v>4</v>
      </c>
      <c r="E854" s="1">
        <v>4</v>
      </c>
      <c r="F854" s="1"/>
      <c r="G854" s="1">
        <v>5</v>
      </c>
      <c r="H854" s="1" t="str">
        <f>VLOOKUP(J854,Tables!$J$2:$K$636,2)</f>
        <v>B. Conceptual</v>
      </c>
      <c r="I854" s="1" t="str">
        <f>VLOOKUP(K854,Tables!$A$2:$B$99,2)</f>
        <v>2. Understand</v>
      </c>
      <c r="J854" s="1" t="s">
        <v>705</v>
      </c>
      <c r="K854" s="1" t="s">
        <v>882</v>
      </c>
    </row>
    <row r="855" spans="1:11" x14ac:dyDescent="0.25">
      <c r="A855" s="1" t="s">
        <v>43</v>
      </c>
      <c r="B855" s="1">
        <f>VLOOKUP(A855,Tables!$F$2:$G$15,2)</f>
        <v>3</v>
      </c>
      <c r="C855" s="1" t="s">
        <v>24</v>
      </c>
      <c r="D855" s="1">
        <v>5</v>
      </c>
      <c r="E855" s="1">
        <v>5</v>
      </c>
      <c r="F855" s="1"/>
      <c r="G855" s="1">
        <v>1</v>
      </c>
      <c r="H855" s="1" t="str">
        <f>VLOOKUP(J855,Tables!$J$2:$K$636,2)</f>
        <v>A. Factual</v>
      </c>
      <c r="I855" s="1" t="str">
        <f>VLOOKUP(K855,Tables!$A$2:$B$99,2)</f>
        <v>3. Apply</v>
      </c>
      <c r="J855" s="1" t="s">
        <v>1329</v>
      </c>
      <c r="K855" s="1" t="s">
        <v>740</v>
      </c>
    </row>
    <row r="856" spans="1:11" x14ac:dyDescent="0.25">
      <c r="A856" s="1" t="s">
        <v>43</v>
      </c>
      <c r="B856" s="1">
        <f>VLOOKUP(A856,Tables!$F$2:$G$15,2)</f>
        <v>3</v>
      </c>
      <c r="C856" s="1" t="s">
        <v>24</v>
      </c>
      <c r="D856" s="1">
        <v>5</v>
      </c>
      <c r="E856" s="1">
        <v>5</v>
      </c>
      <c r="F856" s="1"/>
      <c r="G856" s="1">
        <v>2</v>
      </c>
      <c r="H856" s="1" t="str">
        <f>VLOOKUP(J856,Tables!$J$2:$K$636,2)</f>
        <v>B. Conceptual</v>
      </c>
      <c r="I856" s="1" t="str">
        <f>VLOOKUP(K856,Tables!$A$2:$B$99,2)</f>
        <v>1. Remember</v>
      </c>
      <c r="J856" s="1" t="s">
        <v>1330</v>
      </c>
      <c r="K856" s="1" t="s">
        <v>711</v>
      </c>
    </row>
    <row r="857" spans="1:11" x14ac:dyDescent="0.25">
      <c r="A857" s="1" t="s">
        <v>43</v>
      </c>
      <c r="B857" s="1">
        <f>VLOOKUP(A857,Tables!$F$2:$G$15,2)</f>
        <v>3</v>
      </c>
      <c r="C857" s="1" t="s">
        <v>24</v>
      </c>
      <c r="D857" s="1">
        <v>5</v>
      </c>
      <c r="E857" s="1">
        <v>5</v>
      </c>
      <c r="F857" s="1"/>
      <c r="G857" s="1">
        <v>3</v>
      </c>
      <c r="H857" s="1" t="str">
        <f>VLOOKUP(J857,Tables!$J$2:$K$636,2)</f>
        <v>B. Conceptual</v>
      </c>
      <c r="I857" s="1" t="str">
        <f>VLOOKUP(K857,Tables!$A$2:$B$99,2)</f>
        <v>1. Remember</v>
      </c>
      <c r="J857" s="1" t="s">
        <v>1331</v>
      </c>
      <c r="K857" s="1" t="s">
        <v>711</v>
      </c>
    </row>
    <row r="858" spans="1:11" x14ac:dyDescent="0.25">
      <c r="A858" s="1" t="s">
        <v>43</v>
      </c>
      <c r="B858" s="1">
        <f>VLOOKUP(A858,Tables!$F$2:$G$15,2)</f>
        <v>3</v>
      </c>
      <c r="C858" s="1" t="s">
        <v>24</v>
      </c>
      <c r="D858" s="1">
        <v>5</v>
      </c>
      <c r="E858" s="1">
        <v>5</v>
      </c>
      <c r="F858" s="1"/>
      <c r="G858" s="1">
        <v>4</v>
      </c>
      <c r="H858" s="1" t="str">
        <f>VLOOKUP(J858,Tables!$J$2:$K$636,2)</f>
        <v>B. Conceptual</v>
      </c>
      <c r="I858" s="1" t="str">
        <f>VLOOKUP(K858,Tables!$A$2:$B$99,2)</f>
        <v>1. Remember</v>
      </c>
      <c r="J858" s="1" t="s">
        <v>1332</v>
      </c>
      <c r="K858" s="1" t="s">
        <v>711</v>
      </c>
    </row>
    <row r="859" spans="1:11" x14ac:dyDescent="0.25">
      <c r="A859" s="1" t="s">
        <v>43</v>
      </c>
      <c r="B859" s="1">
        <f>VLOOKUP(A859,Tables!$F$2:$G$15,2)</f>
        <v>3</v>
      </c>
      <c r="C859" s="1" t="s">
        <v>24</v>
      </c>
      <c r="D859" s="1">
        <v>5</v>
      </c>
      <c r="E859" s="1">
        <v>5</v>
      </c>
      <c r="F859" s="1"/>
      <c r="G859" s="1">
        <v>5</v>
      </c>
      <c r="H859" s="1" t="str">
        <f>VLOOKUP(J859,Tables!$J$2:$K$636,2)</f>
        <v>B. Conceptual</v>
      </c>
      <c r="I859" s="1" t="str">
        <f>VLOOKUP(K859,Tables!$A$2:$B$99,2)</f>
        <v>1. Remember</v>
      </c>
      <c r="J859" s="1" t="s">
        <v>1333</v>
      </c>
      <c r="K859" s="1" t="s">
        <v>711</v>
      </c>
    </row>
    <row r="860" spans="1:11" x14ac:dyDescent="0.25">
      <c r="A860" s="1" t="s">
        <v>43</v>
      </c>
      <c r="B860" s="1">
        <f>VLOOKUP(A860,Tables!$F$2:$G$15,2)</f>
        <v>3</v>
      </c>
      <c r="C860" s="1" t="s">
        <v>24</v>
      </c>
      <c r="D860" s="1">
        <v>5</v>
      </c>
      <c r="E860" s="1">
        <v>5</v>
      </c>
      <c r="F860" s="1"/>
      <c r="G860" s="1">
        <v>6</v>
      </c>
      <c r="H860" s="1" t="str">
        <f>VLOOKUP(J860,Tables!$J$2:$K$636,2)</f>
        <v>C. Procedural</v>
      </c>
      <c r="I860" s="1" t="str">
        <f>VLOOKUP(K860,Tables!$A$2:$B$99,2)</f>
        <v>3. Apply</v>
      </c>
      <c r="J860" s="1" t="s">
        <v>825</v>
      </c>
      <c r="K860" s="1" t="s">
        <v>703</v>
      </c>
    </row>
    <row r="861" spans="1:11" x14ac:dyDescent="0.25">
      <c r="A861" s="1" t="s">
        <v>43</v>
      </c>
      <c r="B861" s="1">
        <f>VLOOKUP(A861,Tables!$F$2:$G$15,2)</f>
        <v>3</v>
      </c>
      <c r="C861" s="1" t="s">
        <v>24</v>
      </c>
      <c r="D861" s="1">
        <v>5</v>
      </c>
      <c r="E861" s="1">
        <v>5</v>
      </c>
      <c r="F861" s="1"/>
      <c r="G861" s="1">
        <v>7</v>
      </c>
      <c r="H861" s="1" t="str">
        <f>VLOOKUP(J861,Tables!$J$2:$K$636,2)</f>
        <v>C. Procedural</v>
      </c>
      <c r="I861" s="1" t="str">
        <f>VLOOKUP(K861,Tables!$A$2:$B$99,2)</f>
        <v>3. Apply</v>
      </c>
      <c r="J861" s="1" t="s">
        <v>825</v>
      </c>
      <c r="K861" s="1" t="s">
        <v>720</v>
      </c>
    </row>
    <row r="862" spans="1:11" x14ac:dyDescent="0.25">
      <c r="A862" s="1" t="s">
        <v>43</v>
      </c>
      <c r="B862" s="1">
        <f>VLOOKUP(A862,Tables!$F$2:$G$15,2)</f>
        <v>3</v>
      </c>
      <c r="C862" s="1" t="s">
        <v>24</v>
      </c>
      <c r="D862" s="1">
        <v>6</v>
      </c>
      <c r="E862" s="1">
        <v>6</v>
      </c>
      <c r="F862" s="1"/>
      <c r="G862" s="1">
        <v>1</v>
      </c>
      <c r="H862" s="1" t="str">
        <f>VLOOKUP(J862,Tables!$J$2:$K$636,2)</f>
        <v>B. Conceptual</v>
      </c>
      <c r="I862" s="1" t="str">
        <f>VLOOKUP(K862,Tables!$A$2:$B$99,2)</f>
        <v>3. Apply</v>
      </c>
      <c r="J862" s="1" t="s">
        <v>1121</v>
      </c>
      <c r="K862" s="1" t="s">
        <v>720</v>
      </c>
    </row>
    <row r="863" spans="1:11" x14ac:dyDescent="0.25">
      <c r="A863" s="1" t="s">
        <v>43</v>
      </c>
      <c r="B863" s="1">
        <f>VLOOKUP(A863,Tables!$F$2:$G$15,2)</f>
        <v>3</v>
      </c>
      <c r="C863" s="1" t="s">
        <v>24</v>
      </c>
      <c r="D863" s="1">
        <v>6</v>
      </c>
      <c r="E863" s="1">
        <v>6</v>
      </c>
      <c r="F863" s="1"/>
      <c r="G863" s="1">
        <v>2</v>
      </c>
      <c r="H863" s="1" t="str">
        <f>VLOOKUP(J863,Tables!$J$2:$K$636,2)</f>
        <v>B. Conceptual</v>
      </c>
      <c r="I863" s="1" t="str">
        <f>VLOOKUP(K863,Tables!$A$2:$B$99,2)</f>
        <v>3. Apply</v>
      </c>
      <c r="J863" s="1" t="s">
        <v>1122</v>
      </c>
      <c r="K863" s="1" t="s">
        <v>720</v>
      </c>
    </row>
    <row r="864" spans="1:11" x14ac:dyDescent="0.25">
      <c r="A864" s="1" t="s">
        <v>43</v>
      </c>
      <c r="B864" s="1">
        <f>VLOOKUP(A864,Tables!$F$2:$G$15,2)</f>
        <v>3</v>
      </c>
      <c r="C864" s="1" t="s">
        <v>24</v>
      </c>
      <c r="D864" s="1">
        <v>6</v>
      </c>
      <c r="E864" s="1">
        <v>6</v>
      </c>
      <c r="F864" s="1"/>
      <c r="G864" s="1">
        <v>3</v>
      </c>
      <c r="H864" s="1" t="str">
        <f>VLOOKUP(J864,Tables!$J$2:$K$636,2)</f>
        <v>A. Factual</v>
      </c>
      <c r="I864" s="1" t="str">
        <f>VLOOKUP(K864,Tables!$A$2:$B$99,2)</f>
        <v>1. Remember</v>
      </c>
      <c r="J864" s="1" t="s">
        <v>1334</v>
      </c>
      <c r="K864" s="1" t="s">
        <v>711</v>
      </c>
    </row>
    <row r="865" spans="1:11" x14ac:dyDescent="0.25">
      <c r="A865" s="1" t="s">
        <v>43</v>
      </c>
      <c r="B865" s="1">
        <f>VLOOKUP(A865,Tables!$F$2:$G$15,2)</f>
        <v>3</v>
      </c>
      <c r="C865" s="1" t="s">
        <v>24</v>
      </c>
      <c r="D865" s="1">
        <v>6</v>
      </c>
      <c r="E865" s="1">
        <v>6</v>
      </c>
      <c r="F865" s="1"/>
      <c r="G865" s="1">
        <v>4</v>
      </c>
      <c r="H865" s="1" t="str">
        <f>VLOOKUP(J865,Tables!$J$2:$K$636,2)</f>
        <v>A. Factual</v>
      </c>
      <c r="I865" s="1" t="str">
        <f>VLOOKUP(K865,Tables!$A$2:$B$99,2)</f>
        <v>1. Remember</v>
      </c>
      <c r="J865" s="1" t="s">
        <v>1335</v>
      </c>
      <c r="K865" s="1" t="s">
        <v>711</v>
      </c>
    </row>
    <row r="866" spans="1:11" x14ac:dyDescent="0.25">
      <c r="A866" s="1" t="s">
        <v>43</v>
      </c>
      <c r="B866" s="1">
        <f>VLOOKUP(A866,Tables!$F$2:$G$15,2)</f>
        <v>3</v>
      </c>
      <c r="C866" s="1" t="s">
        <v>24</v>
      </c>
      <c r="D866" s="1">
        <v>6</v>
      </c>
      <c r="E866" s="1">
        <v>6</v>
      </c>
      <c r="F866" s="1"/>
      <c r="G866" s="1">
        <v>5</v>
      </c>
      <c r="H866" s="1" t="str">
        <f>VLOOKUP(J866,Tables!$J$2:$K$636,2)</f>
        <v>A. Factual</v>
      </c>
      <c r="I866" s="1" t="str">
        <f>VLOOKUP(K866,Tables!$A$2:$B$99,2)</f>
        <v>1. Remember</v>
      </c>
      <c r="J866" s="1" t="s">
        <v>1336</v>
      </c>
      <c r="K866" s="1" t="s">
        <v>711</v>
      </c>
    </row>
    <row r="867" spans="1:11" x14ac:dyDescent="0.25">
      <c r="A867" s="1" t="s">
        <v>43</v>
      </c>
      <c r="B867" s="1">
        <f>VLOOKUP(A867,Tables!$F$2:$G$15,2)</f>
        <v>3</v>
      </c>
      <c r="C867" s="1" t="s">
        <v>24</v>
      </c>
      <c r="D867" s="1">
        <v>6</v>
      </c>
      <c r="E867" s="1">
        <v>6</v>
      </c>
      <c r="F867" s="1"/>
      <c r="G867" s="1">
        <v>6</v>
      </c>
      <c r="H867" s="1" t="str">
        <f>VLOOKUP(J867,Tables!$J$2:$K$636,2)</f>
        <v>A. Factual</v>
      </c>
      <c r="I867" s="1" t="str">
        <f>VLOOKUP(K867,Tables!$A$2:$B$99,2)</f>
        <v>4. Analyze</v>
      </c>
      <c r="J867" s="1" t="s">
        <v>795</v>
      </c>
      <c r="K867" s="1" t="s">
        <v>726</v>
      </c>
    </row>
    <row r="868" spans="1:11" x14ac:dyDescent="0.25">
      <c r="A868" s="1" t="s">
        <v>43</v>
      </c>
      <c r="B868" s="1">
        <f>VLOOKUP(A868,Tables!$F$2:$G$15,2)</f>
        <v>3</v>
      </c>
      <c r="C868" s="1" t="s">
        <v>24</v>
      </c>
      <c r="D868" s="1">
        <v>6</v>
      </c>
      <c r="E868" s="1">
        <v>6</v>
      </c>
      <c r="F868" s="1"/>
      <c r="G868" s="1">
        <v>7</v>
      </c>
      <c r="H868" s="1" t="str">
        <f>VLOOKUP(J868,Tables!$J$2:$K$636,2)</f>
        <v>A. Factual</v>
      </c>
      <c r="I868" s="1" t="str">
        <f>VLOOKUP(K868,Tables!$A$2:$B$99,2)</f>
        <v>4. Analyze</v>
      </c>
      <c r="J868" s="1" t="s">
        <v>796</v>
      </c>
      <c r="K868" s="1" t="s">
        <v>726</v>
      </c>
    </row>
    <row r="869" spans="1:11" x14ac:dyDescent="0.25">
      <c r="A869" s="1" t="s">
        <v>43</v>
      </c>
      <c r="B869" s="1">
        <f>VLOOKUP(A869,Tables!$F$2:$G$15,2)</f>
        <v>3</v>
      </c>
      <c r="C869" s="1" t="s">
        <v>24</v>
      </c>
      <c r="D869" s="1">
        <v>6</v>
      </c>
      <c r="E869" s="1">
        <v>6</v>
      </c>
      <c r="F869" s="1"/>
      <c r="G869" s="1">
        <v>8</v>
      </c>
      <c r="H869" s="1" t="str">
        <f>VLOOKUP(J869,Tables!$J$2:$K$636,2)</f>
        <v>A. Factual</v>
      </c>
      <c r="I869" s="1" t="str">
        <f>VLOOKUP(K869,Tables!$A$2:$B$99,2)</f>
        <v>4. Analyze</v>
      </c>
      <c r="J869" s="1" t="s">
        <v>1270</v>
      </c>
      <c r="K869" s="1" t="s">
        <v>726</v>
      </c>
    </row>
    <row r="870" spans="1:11" x14ac:dyDescent="0.25">
      <c r="A870" s="1" t="s">
        <v>43</v>
      </c>
      <c r="B870" s="1">
        <f>VLOOKUP(A870,Tables!$F$2:$G$15,2)</f>
        <v>3</v>
      </c>
      <c r="C870" s="1" t="s">
        <v>24</v>
      </c>
      <c r="D870" s="1">
        <v>6</v>
      </c>
      <c r="E870" s="1">
        <v>6</v>
      </c>
      <c r="F870" s="1"/>
      <c r="G870" s="1">
        <v>9</v>
      </c>
      <c r="H870" s="1" t="str">
        <f>VLOOKUP(J870,Tables!$J$2:$K$636,2)</f>
        <v>A. Factual</v>
      </c>
      <c r="I870" s="1" t="str">
        <f>VLOOKUP(K870,Tables!$A$2:$B$99,2)</f>
        <v>4. Analyze</v>
      </c>
      <c r="J870" s="1" t="s">
        <v>799</v>
      </c>
      <c r="K870" s="1" t="s">
        <v>726</v>
      </c>
    </row>
    <row r="871" spans="1:11" x14ac:dyDescent="0.25">
      <c r="A871" s="1" t="s">
        <v>43</v>
      </c>
      <c r="B871" s="1">
        <f>VLOOKUP(A871,Tables!$F$2:$G$15,2)</f>
        <v>3</v>
      </c>
      <c r="C871" s="1" t="s">
        <v>24</v>
      </c>
      <c r="D871" s="1">
        <v>6</v>
      </c>
      <c r="E871" s="1">
        <v>6</v>
      </c>
      <c r="F871" s="1"/>
      <c r="G871" s="1">
        <v>10</v>
      </c>
      <c r="H871" s="1" t="str">
        <f>VLOOKUP(J871,Tables!$J$2:$K$636,2)</f>
        <v>A. Factual</v>
      </c>
      <c r="I871" s="1" t="str">
        <f>VLOOKUP(K871,Tables!$A$2:$B$99,2)</f>
        <v>4. Analyze</v>
      </c>
      <c r="J871" s="1" t="s">
        <v>1337</v>
      </c>
      <c r="K871" s="1" t="s">
        <v>726</v>
      </c>
    </row>
    <row r="872" spans="1:11" x14ac:dyDescent="0.25">
      <c r="A872" s="1" t="s">
        <v>43</v>
      </c>
      <c r="B872" s="1">
        <f>VLOOKUP(A872,Tables!$F$2:$G$15,2)</f>
        <v>3</v>
      </c>
      <c r="C872" s="1" t="s">
        <v>117</v>
      </c>
      <c r="D872" s="1">
        <v>1</v>
      </c>
      <c r="E872" s="1">
        <v>1</v>
      </c>
      <c r="F872" s="1"/>
      <c r="G872" s="1">
        <v>1</v>
      </c>
      <c r="H872" s="1" t="str">
        <f>VLOOKUP(J872,Tables!$J$2:$K$636,2)</f>
        <v>B. Conceptual</v>
      </c>
      <c r="I872" s="1" t="str">
        <f>VLOOKUP(K872,Tables!$A$2:$B$99,2)</f>
        <v>2. Understand</v>
      </c>
      <c r="J872" s="1" t="s">
        <v>1338</v>
      </c>
      <c r="K872" s="1" t="s">
        <v>706</v>
      </c>
    </row>
    <row r="873" spans="1:11" x14ac:dyDescent="0.25">
      <c r="A873" s="1" t="s">
        <v>43</v>
      </c>
      <c r="B873" s="1">
        <f>VLOOKUP(A873,Tables!$F$2:$G$15,2)</f>
        <v>3</v>
      </c>
      <c r="C873" s="1" t="s">
        <v>117</v>
      </c>
      <c r="D873" s="1">
        <v>1</v>
      </c>
      <c r="E873" s="1">
        <v>1</v>
      </c>
      <c r="F873" s="1"/>
      <c r="G873" s="1">
        <v>2</v>
      </c>
      <c r="H873" s="1" t="str">
        <f>VLOOKUP(J873,Tables!$J$2:$K$636,2)</f>
        <v>B. Conceptual</v>
      </c>
      <c r="I873" s="1" t="str">
        <f>VLOOKUP(K873,Tables!$A$2:$B$99,2)</f>
        <v>2. Understand</v>
      </c>
      <c r="J873" s="1" t="s">
        <v>1339</v>
      </c>
      <c r="K873" s="1" t="s">
        <v>706</v>
      </c>
    </row>
    <row r="874" spans="1:11" x14ac:dyDescent="0.25">
      <c r="A874" s="1" t="s">
        <v>43</v>
      </c>
      <c r="B874" s="1">
        <f>VLOOKUP(A874,Tables!$F$2:$G$15,2)</f>
        <v>3</v>
      </c>
      <c r="C874" s="1" t="s">
        <v>117</v>
      </c>
      <c r="D874" s="1">
        <v>1</v>
      </c>
      <c r="E874" s="1">
        <v>1</v>
      </c>
      <c r="F874" s="1"/>
      <c r="G874" s="1">
        <v>3</v>
      </c>
      <c r="H874" s="1" t="str">
        <f>VLOOKUP(J874,Tables!$J$2:$K$636,2)</f>
        <v>B. Conceptual</v>
      </c>
      <c r="I874" s="1" t="str">
        <f>VLOOKUP(K874,Tables!$A$2:$B$99,2)</f>
        <v>5. Evaluate</v>
      </c>
      <c r="J874" s="1" t="s">
        <v>1340</v>
      </c>
      <c r="K874" s="1" t="s">
        <v>1082</v>
      </c>
    </row>
    <row r="875" spans="1:11" x14ac:dyDescent="0.25">
      <c r="A875" s="1" t="s">
        <v>43</v>
      </c>
      <c r="B875" s="1">
        <f>VLOOKUP(A875,Tables!$F$2:$G$15,2)</f>
        <v>3</v>
      </c>
      <c r="C875" s="1" t="s">
        <v>117</v>
      </c>
      <c r="D875" s="1">
        <v>1</v>
      </c>
      <c r="E875" s="1">
        <v>1</v>
      </c>
      <c r="F875" s="1"/>
      <c r="G875" s="1">
        <v>4</v>
      </c>
      <c r="H875" s="1" t="str">
        <f>VLOOKUP(J875,Tables!$J$2:$K$636,2)</f>
        <v>C. Procedural</v>
      </c>
      <c r="I875" s="1" t="str">
        <f>VLOOKUP(K875,Tables!$A$2:$B$99,2)</f>
        <v>2. Understand</v>
      </c>
      <c r="J875" s="1" t="s">
        <v>1341</v>
      </c>
      <c r="K875" s="1" t="s">
        <v>706</v>
      </c>
    </row>
    <row r="876" spans="1:11" x14ac:dyDescent="0.25">
      <c r="A876" s="1" t="s">
        <v>43</v>
      </c>
      <c r="B876" s="1">
        <f>VLOOKUP(A876,Tables!$F$2:$G$15,2)</f>
        <v>3</v>
      </c>
      <c r="C876" s="1" t="s">
        <v>117</v>
      </c>
      <c r="D876" s="1">
        <v>2</v>
      </c>
      <c r="E876" s="1">
        <v>2</v>
      </c>
      <c r="F876" s="1"/>
      <c r="G876" s="1">
        <v>1</v>
      </c>
      <c r="H876" s="1" t="str">
        <f>VLOOKUP(J876,Tables!$J$2:$K$636,2)</f>
        <v>C. Procedural</v>
      </c>
      <c r="I876" s="1" t="str">
        <f>VLOOKUP(K876,Tables!$A$2:$B$99,2)</f>
        <v>3. Apply</v>
      </c>
      <c r="J876" s="1" t="s">
        <v>1342</v>
      </c>
      <c r="K876" s="1" t="s">
        <v>740</v>
      </c>
    </row>
    <row r="877" spans="1:11" x14ac:dyDescent="0.25">
      <c r="A877" s="1" t="s">
        <v>43</v>
      </c>
      <c r="B877" s="1">
        <f>VLOOKUP(A877,Tables!$F$2:$G$15,2)</f>
        <v>3</v>
      </c>
      <c r="C877" s="1" t="s">
        <v>117</v>
      </c>
      <c r="D877" s="1">
        <v>2</v>
      </c>
      <c r="E877" s="1">
        <v>2</v>
      </c>
      <c r="F877" s="1"/>
      <c r="G877" s="1">
        <v>2</v>
      </c>
      <c r="H877" s="1" t="str">
        <f>VLOOKUP(J877,Tables!$J$2:$K$636,2)</f>
        <v>D. Metacognitive</v>
      </c>
      <c r="I877" s="1" t="str">
        <f>VLOOKUP(K877,Tables!$A$2:$B$99,2)</f>
        <v>2. Understand</v>
      </c>
      <c r="J877" s="1" t="s">
        <v>1343</v>
      </c>
      <c r="K877" s="1" t="s">
        <v>737</v>
      </c>
    </row>
    <row r="878" spans="1:11" x14ac:dyDescent="0.25">
      <c r="A878" s="1" t="s">
        <v>43</v>
      </c>
      <c r="B878" s="1">
        <f>VLOOKUP(A878,Tables!$F$2:$G$15,2)</f>
        <v>3</v>
      </c>
      <c r="C878" s="1" t="s">
        <v>117</v>
      </c>
      <c r="D878" s="1">
        <v>2</v>
      </c>
      <c r="E878" s="1">
        <v>2</v>
      </c>
      <c r="F878" s="1"/>
      <c r="G878" s="1">
        <v>3</v>
      </c>
      <c r="H878" s="1" t="str">
        <f>VLOOKUP(J878,Tables!$J$2:$K$636,2)</f>
        <v>C. Procedural</v>
      </c>
      <c r="I878" s="1" t="str">
        <f>VLOOKUP(K878,Tables!$A$2:$B$99,2)</f>
        <v>6. Create</v>
      </c>
      <c r="J878" s="1" t="s">
        <v>1344</v>
      </c>
      <c r="K878" s="1" t="s">
        <v>788</v>
      </c>
    </row>
    <row r="879" spans="1:11" x14ac:dyDescent="0.25">
      <c r="A879" s="1" t="s">
        <v>43</v>
      </c>
      <c r="B879" s="1">
        <f>VLOOKUP(A879,Tables!$F$2:$G$15,2)</f>
        <v>3</v>
      </c>
      <c r="C879" s="1" t="s">
        <v>117</v>
      </c>
      <c r="D879" s="1">
        <v>2</v>
      </c>
      <c r="E879" s="1">
        <v>2</v>
      </c>
      <c r="F879" s="1"/>
      <c r="G879" s="1">
        <v>4</v>
      </c>
      <c r="H879" s="1" t="str">
        <f>VLOOKUP(J879,Tables!$J$2:$K$636,2)</f>
        <v>B. Conceptual</v>
      </c>
      <c r="I879" s="1" t="str">
        <f>VLOOKUP(K879,Tables!$A$2:$B$99,2)</f>
        <v>5. Evaluate</v>
      </c>
      <c r="J879" s="1" t="s">
        <v>1278</v>
      </c>
      <c r="K879" s="1" t="s">
        <v>1345</v>
      </c>
    </row>
    <row r="880" spans="1:11" x14ac:dyDescent="0.25">
      <c r="A880" s="1" t="s">
        <v>43</v>
      </c>
      <c r="B880" s="1">
        <f>VLOOKUP(A880,Tables!$F$2:$G$15,2)</f>
        <v>3</v>
      </c>
      <c r="C880" s="1" t="s">
        <v>117</v>
      </c>
      <c r="D880" s="1">
        <v>3</v>
      </c>
      <c r="E880" s="1">
        <v>3</v>
      </c>
      <c r="F880" s="1"/>
      <c r="G880" s="1">
        <v>1</v>
      </c>
      <c r="H880" s="1" t="str">
        <f>VLOOKUP(J880,Tables!$J$2:$K$636,2)</f>
        <v>A. Factual</v>
      </c>
      <c r="I880" s="1" t="str">
        <f>VLOOKUP(K880,Tables!$A$2:$B$99,2)</f>
        <v>2. Understand</v>
      </c>
      <c r="J880" s="1" t="s">
        <v>1346</v>
      </c>
      <c r="K880" s="1" t="s">
        <v>717</v>
      </c>
    </row>
    <row r="881" spans="1:11" x14ac:dyDescent="0.25">
      <c r="A881" s="1" t="s">
        <v>43</v>
      </c>
      <c r="B881" s="1">
        <f>VLOOKUP(A881,Tables!$F$2:$G$15,2)</f>
        <v>3</v>
      </c>
      <c r="C881" s="1" t="s">
        <v>117</v>
      </c>
      <c r="D881" s="1">
        <v>3</v>
      </c>
      <c r="E881" s="1">
        <v>3</v>
      </c>
      <c r="F881" s="1"/>
      <c r="G881" s="1">
        <v>2</v>
      </c>
      <c r="H881" s="1" t="str">
        <f>VLOOKUP(J881,Tables!$J$2:$K$636,2)</f>
        <v>A. Factual</v>
      </c>
      <c r="I881" s="1" t="str">
        <f>VLOOKUP(K881,Tables!$A$2:$B$99,2)</f>
        <v>2. Understand</v>
      </c>
      <c r="J881" s="1" t="s">
        <v>1347</v>
      </c>
      <c r="K881" s="1" t="s">
        <v>717</v>
      </c>
    </row>
    <row r="882" spans="1:11" x14ac:dyDescent="0.25">
      <c r="A882" s="1" t="s">
        <v>43</v>
      </c>
      <c r="B882" s="1">
        <f>VLOOKUP(A882,Tables!$F$2:$G$15,2)</f>
        <v>3</v>
      </c>
      <c r="C882" s="1" t="s">
        <v>117</v>
      </c>
      <c r="D882" s="1">
        <v>3</v>
      </c>
      <c r="E882" s="1">
        <v>3</v>
      </c>
      <c r="F882" s="1"/>
      <c r="G882" s="1">
        <v>3</v>
      </c>
      <c r="H882" s="1" t="str">
        <f>VLOOKUP(J882,Tables!$J$2:$K$636,2)</f>
        <v>C. Procedural</v>
      </c>
      <c r="I882" s="1" t="str">
        <f>VLOOKUP(K882,Tables!$A$2:$B$99,2)</f>
        <v>2. Understand</v>
      </c>
      <c r="J882" s="1" t="s">
        <v>787</v>
      </c>
      <c r="K882" s="1" t="s">
        <v>759</v>
      </c>
    </row>
    <row r="883" spans="1:11" x14ac:dyDescent="0.25">
      <c r="A883" s="1" t="s">
        <v>43</v>
      </c>
      <c r="B883" s="1">
        <f>VLOOKUP(A883,Tables!$F$2:$G$15,2)</f>
        <v>3</v>
      </c>
      <c r="C883" s="1" t="s">
        <v>117</v>
      </c>
      <c r="D883" s="1">
        <v>3</v>
      </c>
      <c r="E883" s="1">
        <v>3</v>
      </c>
      <c r="F883" s="1"/>
      <c r="G883" s="1">
        <v>4</v>
      </c>
      <c r="H883" s="1" t="str">
        <f>VLOOKUP(J883,Tables!$J$2:$K$636,2)</f>
        <v>B. Conceptual</v>
      </c>
      <c r="I883" s="1" t="str">
        <f>VLOOKUP(K883,Tables!$A$2:$B$99,2)</f>
        <v>3. Apply</v>
      </c>
      <c r="J883" s="1" t="s">
        <v>1275</v>
      </c>
      <c r="K883" s="1" t="s">
        <v>740</v>
      </c>
    </row>
    <row r="884" spans="1:11" x14ac:dyDescent="0.25">
      <c r="A884" s="1" t="s">
        <v>43</v>
      </c>
      <c r="B884" s="1">
        <f>VLOOKUP(A884,Tables!$F$2:$G$15,2)</f>
        <v>3</v>
      </c>
      <c r="C884" s="1" t="s">
        <v>117</v>
      </c>
      <c r="D884" s="1">
        <v>4</v>
      </c>
      <c r="E884" s="1">
        <v>4</v>
      </c>
      <c r="F884" s="1"/>
      <c r="G884" s="1">
        <v>1</v>
      </c>
      <c r="H884" s="1" t="str">
        <f>VLOOKUP(J884,Tables!$J$2:$K$636,2)</f>
        <v>A. Factual</v>
      </c>
      <c r="I884" s="1" t="str">
        <f>VLOOKUP(K884,Tables!$A$2:$B$99,2)</f>
        <v>3. Apply</v>
      </c>
      <c r="J884" s="1" t="s">
        <v>1030</v>
      </c>
      <c r="K884" s="1" t="s">
        <v>740</v>
      </c>
    </row>
    <row r="885" spans="1:11" x14ac:dyDescent="0.25">
      <c r="A885" s="1" t="s">
        <v>43</v>
      </c>
      <c r="B885" s="1">
        <f>VLOOKUP(A885,Tables!$F$2:$G$15,2)</f>
        <v>3</v>
      </c>
      <c r="C885" s="1" t="s">
        <v>117</v>
      </c>
      <c r="D885" s="1">
        <v>4</v>
      </c>
      <c r="E885" s="1">
        <v>4</v>
      </c>
      <c r="F885" s="1"/>
      <c r="G885" s="1">
        <v>2</v>
      </c>
      <c r="H885" s="1" t="str">
        <f>VLOOKUP(J885,Tables!$J$2:$K$636,2)</f>
        <v>B. Conceptual</v>
      </c>
      <c r="I885" s="1" t="str">
        <f>VLOOKUP(K885,Tables!$A$2:$B$99,2)</f>
        <v>3. Apply</v>
      </c>
      <c r="J885" s="1" t="s">
        <v>1275</v>
      </c>
      <c r="K885" s="1" t="s">
        <v>740</v>
      </c>
    </row>
    <row r="886" spans="1:11" x14ac:dyDescent="0.25">
      <c r="A886" s="1" t="s">
        <v>43</v>
      </c>
      <c r="B886" s="1">
        <f>VLOOKUP(A886,Tables!$F$2:$G$15,2)</f>
        <v>3</v>
      </c>
      <c r="C886" s="1" t="s">
        <v>117</v>
      </c>
      <c r="D886" s="1">
        <v>4</v>
      </c>
      <c r="E886" s="1">
        <v>4</v>
      </c>
      <c r="F886" s="1"/>
      <c r="G886" s="1">
        <v>3</v>
      </c>
      <c r="H886" s="1" t="str">
        <f>VLOOKUP(J886,Tables!$J$2:$K$636,2)</f>
        <v>D. Metacognitive</v>
      </c>
      <c r="I886" s="1" t="str">
        <f>VLOOKUP(K886,Tables!$A$2:$B$99,2)</f>
        <v>6. Create</v>
      </c>
      <c r="J886" s="1" t="s">
        <v>1350</v>
      </c>
      <c r="K886" s="1" t="s">
        <v>789</v>
      </c>
    </row>
    <row r="887" spans="1:11" x14ac:dyDescent="0.25">
      <c r="A887" s="1" t="s">
        <v>43</v>
      </c>
      <c r="B887" s="1">
        <f>VLOOKUP(A887,Tables!$F$2:$G$15,2)</f>
        <v>3</v>
      </c>
      <c r="C887" s="1" t="s">
        <v>117</v>
      </c>
      <c r="D887" s="1">
        <v>5</v>
      </c>
      <c r="E887" s="1">
        <v>5</v>
      </c>
      <c r="F887" s="1"/>
      <c r="G887" s="1">
        <v>1</v>
      </c>
      <c r="H887" s="1" t="str">
        <f>VLOOKUP(J887,Tables!$J$2:$K$636,2)</f>
        <v>C. Procedural</v>
      </c>
      <c r="I887" s="1" t="str">
        <f>VLOOKUP(K887,Tables!$A$2:$B$99,2)</f>
        <v>2. Understand</v>
      </c>
      <c r="J887" s="1" t="s">
        <v>1351</v>
      </c>
      <c r="K887" s="1" t="s">
        <v>706</v>
      </c>
    </row>
    <row r="888" spans="1:11" x14ac:dyDescent="0.25">
      <c r="A888" s="1" t="s">
        <v>43</v>
      </c>
      <c r="B888" s="1">
        <f>VLOOKUP(A888,Tables!$F$2:$G$15,2)</f>
        <v>3</v>
      </c>
      <c r="C888" s="1" t="s">
        <v>117</v>
      </c>
      <c r="D888" s="1">
        <v>5</v>
      </c>
      <c r="E888" s="1">
        <v>5</v>
      </c>
      <c r="F888" s="1"/>
      <c r="G888" s="1">
        <v>2</v>
      </c>
      <c r="H888" s="1" t="str">
        <f>VLOOKUP(J888,Tables!$J$2:$K$636,2)</f>
        <v>A. Factual</v>
      </c>
      <c r="I888" s="1" t="str">
        <f>VLOOKUP(K888,Tables!$A$2:$B$99,2)</f>
        <v>1. Remember</v>
      </c>
      <c r="J888" s="1" t="s">
        <v>1352</v>
      </c>
      <c r="K888" s="1" t="s">
        <v>711</v>
      </c>
    </row>
    <row r="889" spans="1:11" x14ac:dyDescent="0.25">
      <c r="A889" s="1" t="s">
        <v>43</v>
      </c>
      <c r="B889" s="1">
        <f>VLOOKUP(A889,Tables!$F$2:$G$15,2)</f>
        <v>3</v>
      </c>
      <c r="C889" s="1" t="s">
        <v>117</v>
      </c>
      <c r="D889" s="1">
        <v>5</v>
      </c>
      <c r="E889" s="1">
        <v>5</v>
      </c>
      <c r="F889" s="1"/>
      <c r="G889" s="1">
        <v>3</v>
      </c>
      <c r="H889" s="1" t="str">
        <f>VLOOKUP(J889,Tables!$J$2:$K$636,2)</f>
        <v>B. Conceptual</v>
      </c>
      <c r="I889" s="1" t="str">
        <f>VLOOKUP(K889,Tables!$A$2:$B$99,2)</f>
        <v>1. Remember</v>
      </c>
      <c r="J889" s="1" t="s">
        <v>1360</v>
      </c>
      <c r="K889" s="1" t="s">
        <v>711</v>
      </c>
    </row>
    <row r="890" spans="1:11" x14ac:dyDescent="0.25">
      <c r="A890" s="1" t="s">
        <v>43</v>
      </c>
      <c r="B890" s="1">
        <f>VLOOKUP(A890,Tables!$F$2:$G$15,2)</f>
        <v>3</v>
      </c>
      <c r="C890" s="1" t="s">
        <v>117</v>
      </c>
      <c r="D890" s="1">
        <v>5</v>
      </c>
      <c r="E890" s="1">
        <v>5</v>
      </c>
      <c r="F890" s="1"/>
      <c r="G890" s="1">
        <v>4</v>
      </c>
      <c r="H890" s="1" t="str">
        <f>VLOOKUP(J890,Tables!$J$2:$K$636,2)</f>
        <v>B. Conceptual</v>
      </c>
      <c r="I890" s="1" t="str">
        <f>VLOOKUP(K890,Tables!$A$2:$B$99,2)</f>
        <v>1. Remember</v>
      </c>
      <c r="J890" s="1" t="s">
        <v>1361</v>
      </c>
      <c r="K890" s="1" t="s">
        <v>711</v>
      </c>
    </row>
    <row r="891" spans="1:11" x14ac:dyDescent="0.25">
      <c r="A891" s="1" t="s">
        <v>43</v>
      </c>
      <c r="B891" s="1">
        <f>VLOOKUP(A891,Tables!$F$2:$G$15,2)</f>
        <v>3</v>
      </c>
      <c r="C891" s="1" t="s">
        <v>117</v>
      </c>
      <c r="D891" s="1">
        <v>5</v>
      </c>
      <c r="E891" s="1">
        <v>5</v>
      </c>
      <c r="F891" s="1"/>
      <c r="G891" s="1">
        <v>5</v>
      </c>
      <c r="H891" s="1" t="str">
        <f>VLOOKUP(J891,Tables!$J$2:$K$636,2)</f>
        <v>B. Conceptual</v>
      </c>
      <c r="I891" s="1" t="str">
        <f>VLOOKUP(K891,Tables!$A$2:$B$99,2)</f>
        <v>1. Remember</v>
      </c>
      <c r="J891" s="1" t="s">
        <v>1362</v>
      </c>
      <c r="K891" s="1" t="s">
        <v>711</v>
      </c>
    </row>
    <row r="892" spans="1:11" x14ac:dyDescent="0.25">
      <c r="A892" s="1" t="s">
        <v>43</v>
      </c>
      <c r="B892" s="1">
        <f>VLOOKUP(A892,Tables!$F$2:$G$15,2)</f>
        <v>3</v>
      </c>
      <c r="C892" s="1" t="s">
        <v>117</v>
      </c>
      <c r="D892" s="1">
        <v>5</v>
      </c>
      <c r="E892" s="1">
        <v>5</v>
      </c>
      <c r="F892" s="1"/>
      <c r="G892" s="1">
        <v>6</v>
      </c>
      <c r="H892" s="1" t="str">
        <f>VLOOKUP(J892,Tables!$J$2:$K$636,2)</f>
        <v>B. Conceptual</v>
      </c>
      <c r="I892" s="1" t="str">
        <f>VLOOKUP(K892,Tables!$A$2:$B$99,2)</f>
        <v>1. Remember</v>
      </c>
      <c r="J892" s="1" t="s">
        <v>1363</v>
      </c>
      <c r="K892" s="1" t="s">
        <v>711</v>
      </c>
    </row>
    <row r="893" spans="1:11" x14ac:dyDescent="0.25">
      <c r="A893" s="1" t="s">
        <v>43</v>
      </c>
      <c r="B893" s="1">
        <f>VLOOKUP(A893,Tables!$F$2:$G$15,2)</f>
        <v>3</v>
      </c>
      <c r="C893" s="1" t="s">
        <v>117</v>
      </c>
      <c r="D893" s="1">
        <v>5</v>
      </c>
      <c r="E893" s="1">
        <v>5</v>
      </c>
      <c r="F893" s="1"/>
      <c r="G893" s="1">
        <v>7</v>
      </c>
      <c r="H893" s="1" t="str">
        <f>VLOOKUP(J893,Tables!$J$2:$K$636,2)</f>
        <v>B. Conceptual</v>
      </c>
      <c r="I893" s="1" t="str">
        <f>VLOOKUP(K893,Tables!$A$2:$B$99,2)</f>
        <v>2. Understand</v>
      </c>
      <c r="J893" s="1" t="s">
        <v>1360</v>
      </c>
      <c r="K893" s="1" t="s">
        <v>706</v>
      </c>
    </row>
    <row r="894" spans="1:11" x14ac:dyDescent="0.25">
      <c r="A894" s="1" t="s">
        <v>43</v>
      </c>
      <c r="B894" s="1">
        <f>VLOOKUP(A894,Tables!$F$2:$G$15,2)</f>
        <v>3</v>
      </c>
      <c r="C894" s="1" t="s">
        <v>117</v>
      </c>
      <c r="D894" s="1">
        <v>5</v>
      </c>
      <c r="E894" s="1">
        <v>5</v>
      </c>
      <c r="F894" s="1"/>
      <c r="G894" s="1">
        <v>8</v>
      </c>
      <c r="H894" s="1" t="str">
        <f>VLOOKUP(J894,Tables!$J$2:$K$636,2)</f>
        <v>B. Conceptual</v>
      </c>
      <c r="I894" s="1" t="str">
        <f>VLOOKUP(K894,Tables!$A$2:$B$99,2)</f>
        <v>2. Understand</v>
      </c>
      <c r="J894" s="1" t="s">
        <v>1361</v>
      </c>
      <c r="K894" s="1" t="s">
        <v>706</v>
      </c>
    </row>
    <row r="895" spans="1:11" x14ac:dyDescent="0.25">
      <c r="A895" s="1" t="s">
        <v>43</v>
      </c>
      <c r="B895" s="1">
        <f>VLOOKUP(A895,Tables!$F$2:$G$15,2)</f>
        <v>3</v>
      </c>
      <c r="C895" s="1" t="s">
        <v>117</v>
      </c>
      <c r="D895" s="1">
        <v>5</v>
      </c>
      <c r="E895" s="1">
        <v>5</v>
      </c>
      <c r="F895" s="1"/>
      <c r="G895" s="1">
        <v>9</v>
      </c>
      <c r="H895" s="1" t="str">
        <f>VLOOKUP(J895,Tables!$J$2:$K$636,2)</f>
        <v>B. Conceptual</v>
      </c>
      <c r="I895" s="1" t="str">
        <f>VLOOKUP(K895,Tables!$A$2:$B$99,2)</f>
        <v>2. Understand</v>
      </c>
      <c r="J895" s="1" t="s">
        <v>1362</v>
      </c>
      <c r="K895" s="1" t="s">
        <v>706</v>
      </c>
    </row>
    <row r="896" spans="1:11" x14ac:dyDescent="0.25">
      <c r="A896" s="1" t="s">
        <v>43</v>
      </c>
      <c r="B896" s="1">
        <f>VLOOKUP(A896,Tables!$F$2:$G$15,2)</f>
        <v>3</v>
      </c>
      <c r="C896" s="1" t="s">
        <v>117</v>
      </c>
      <c r="D896" s="1">
        <v>5</v>
      </c>
      <c r="E896" s="1">
        <v>5</v>
      </c>
      <c r="F896" s="1"/>
      <c r="G896" s="1">
        <v>10</v>
      </c>
      <c r="H896" s="1" t="str">
        <f>VLOOKUP(J896,Tables!$J$2:$K$636,2)</f>
        <v>B. Conceptual</v>
      </c>
      <c r="I896" s="1" t="str">
        <f>VLOOKUP(K896,Tables!$A$2:$B$99,2)</f>
        <v>2. Understand</v>
      </c>
      <c r="J896" s="1" t="s">
        <v>1363</v>
      </c>
      <c r="K896" s="1" t="s">
        <v>706</v>
      </c>
    </row>
    <row r="897" spans="1:11" x14ac:dyDescent="0.25">
      <c r="A897" s="1" t="s">
        <v>43</v>
      </c>
      <c r="B897" s="1">
        <f>VLOOKUP(A897,Tables!$F$2:$G$15,2)</f>
        <v>3</v>
      </c>
      <c r="C897" s="1" t="s">
        <v>117</v>
      </c>
      <c r="D897" s="1">
        <v>6</v>
      </c>
      <c r="E897" s="1">
        <v>6</v>
      </c>
      <c r="F897" s="1"/>
      <c r="G897" s="1">
        <v>1</v>
      </c>
      <c r="H897" s="1" t="str">
        <f>VLOOKUP(J897,Tables!$J$2:$K$636,2)</f>
        <v>C. Procedural</v>
      </c>
      <c r="I897" s="1" t="str">
        <f>VLOOKUP(K897,Tables!$A$2:$B$99,2)</f>
        <v>3. Apply</v>
      </c>
      <c r="J897" s="1" t="s">
        <v>1351</v>
      </c>
      <c r="K897" s="1" t="s">
        <v>1353</v>
      </c>
    </row>
    <row r="898" spans="1:11" x14ac:dyDescent="0.25">
      <c r="A898" s="1" t="s">
        <v>43</v>
      </c>
      <c r="B898" s="1">
        <f>VLOOKUP(A898,Tables!$F$2:$G$15,2)</f>
        <v>3</v>
      </c>
      <c r="C898" s="1" t="s">
        <v>117</v>
      </c>
      <c r="D898" s="1">
        <v>6</v>
      </c>
      <c r="E898" s="1">
        <v>6</v>
      </c>
      <c r="F898" s="1"/>
      <c r="G898" s="1">
        <v>2</v>
      </c>
      <c r="H898" s="1" t="str">
        <f>VLOOKUP(J898,Tables!$J$2:$K$636,2)</f>
        <v>B. Conceptual</v>
      </c>
      <c r="I898" s="1" t="str">
        <f>VLOOKUP(K898,Tables!$A$2:$B$99,2)</f>
        <v>4. Analyze</v>
      </c>
      <c r="J898" s="1" t="s">
        <v>764</v>
      </c>
      <c r="K898" s="1" t="s">
        <v>1354</v>
      </c>
    </row>
    <row r="899" spans="1:11" x14ac:dyDescent="0.25">
      <c r="A899" s="1" t="s">
        <v>43</v>
      </c>
      <c r="B899" s="1">
        <f>VLOOKUP(A899,Tables!$F$2:$G$15,2)</f>
        <v>3</v>
      </c>
      <c r="C899" s="1" t="s">
        <v>117</v>
      </c>
      <c r="D899" s="1">
        <v>6</v>
      </c>
      <c r="E899" s="1">
        <v>6</v>
      </c>
      <c r="F899" s="1"/>
      <c r="G899" s="1">
        <v>3</v>
      </c>
      <c r="H899" s="1" t="str">
        <f>VLOOKUP(J899,Tables!$J$2:$K$636,2)</f>
        <v>B. Conceptual</v>
      </c>
      <c r="I899" s="1" t="str">
        <f>VLOOKUP(K899,Tables!$A$2:$B$99,2)</f>
        <v>2. Understand</v>
      </c>
      <c r="J899" s="1" t="s">
        <v>1356</v>
      </c>
      <c r="K899" s="1" t="s">
        <v>1355</v>
      </c>
    </row>
    <row r="900" spans="1:11" x14ac:dyDescent="0.25">
      <c r="A900" s="1" t="s">
        <v>43</v>
      </c>
      <c r="B900" s="1">
        <f>VLOOKUP(A900,Tables!$F$2:$G$15,2)</f>
        <v>3</v>
      </c>
      <c r="C900" s="1" t="s">
        <v>117</v>
      </c>
      <c r="D900" s="1">
        <v>6</v>
      </c>
      <c r="E900" s="1">
        <v>6</v>
      </c>
      <c r="F900" s="1"/>
      <c r="G900" s="1">
        <v>4</v>
      </c>
      <c r="H900" s="1" t="str">
        <f>VLOOKUP(J900,Tables!$J$2:$K$636,2)</f>
        <v>B. Conceptual</v>
      </c>
      <c r="I900" s="1" t="str">
        <f>VLOOKUP(K900,Tables!$A$2:$B$99,2)</f>
        <v>2. Understand</v>
      </c>
      <c r="J900" s="1" t="s">
        <v>1356</v>
      </c>
      <c r="K900" s="1" t="s">
        <v>993</v>
      </c>
    </row>
    <row r="901" spans="1:11" x14ac:dyDescent="0.25">
      <c r="A901" s="1" t="s">
        <v>43</v>
      </c>
      <c r="B901" s="1">
        <f>VLOOKUP(A901,Tables!$F$2:$G$15,2)</f>
        <v>3</v>
      </c>
      <c r="C901" s="1" t="s">
        <v>117</v>
      </c>
      <c r="D901" s="1">
        <v>7</v>
      </c>
      <c r="E901" s="1">
        <v>7</v>
      </c>
      <c r="F901" s="1"/>
      <c r="G901" s="1">
        <v>1</v>
      </c>
      <c r="H901" s="1" t="str">
        <f>VLOOKUP(J901,Tables!$J$2:$K$636,2)</f>
        <v>B. Conceptual</v>
      </c>
      <c r="I901" s="1" t="str">
        <f>VLOOKUP(K901,Tables!$A$2:$B$99,2)</f>
        <v>6. Create</v>
      </c>
      <c r="J901" s="1" t="s">
        <v>1357</v>
      </c>
      <c r="K901" s="1" t="s">
        <v>856</v>
      </c>
    </row>
    <row r="902" spans="1:11" x14ac:dyDescent="0.25">
      <c r="A902" s="1" t="s">
        <v>43</v>
      </c>
      <c r="B902" s="1">
        <f>VLOOKUP(A902,Tables!$F$2:$G$15,2)</f>
        <v>3</v>
      </c>
      <c r="C902" s="1" t="s">
        <v>117</v>
      </c>
      <c r="D902" s="1">
        <v>7</v>
      </c>
      <c r="E902" s="1">
        <v>7</v>
      </c>
      <c r="F902" s="1"/>
      <c r="G902" s="1">
        <v>2</v>
      </c>
      <c r="H902" s="1" t="str">
        <f>VLOOKUP(J902,Tables!$J$2:$K$636,2)</f>
        <v>B. Conceptual</v>
      </c>
      <c r="I902" s="1" t="str">
        <f>VLOOKUP(K902,Tables!$A$2:$B$99,2)</f>
        <v>3. Apply</v>
      </c>
      <c r="J902" s="1" t="s">
        <v>1357</v>
      </c>
      <c r="K902" s="1" t="s">
        <v>740</v>
      </c>
    </row>
    <row r="903" spans="1:11" x14ac:dyDescent="0.25">
      <c r="A903" s="1" t="s">
        <v>43</v>
      </c>
      <c r="B903" s="1">
        <f>VLOOKUP(A903,Tables!$F$2:$G$15,2)</f>
        <v>3</v>
      </c>
      <c r="C903" s="1" t="s">
        <v>117</v>
      </c>
      <c r="D903" s="1">
        <v>7</v>
      </c>
      <c r="E903" s="1">
        <v>7</v>
      </c>
      <c r="F903" s="1"/>
      <c r="G903" s="1">
        <v>3</v>
      </c>
      <c r="H903" s="1" t="str">
        <f>VLOOKUP(J903,Tables!$J$2:$K$636,2)</f>
        <v>C. Procedural</v>
      </c>
      <c r="I903" s="1" t="str">
        <f>VLOOKUP(K903,Tables!$A$2:$B$99,2)</f>
        <v>1. Remember</v>
      </c>
      <c r="J903" s="1" t="s">
        <v>1351</v>
      </c>
      <c r="K903" s="1" t="s">
        <v>723</v>
      </c>
    </row>
    <row r="904" spans="1:11" x14ac:dyDescent="0.25">
      <c r="A904" s="1" t="s">
        <v>43</v>
      </c>
      <c r="B904" s="1">
        <f>VLOOKUP(A904,Tables!$F$2:$G$15,2)</f>
        <v>3</v>
      </c>
      <c r="C904" s="1" t="s">
        <v>117</v>
      </c>
      <c r="D904" s="1">
        <v>7</v>
      </c>
      <c r="E904" s="1">
        <v>7</v>
      </c>
      <c r="F904" s="1"/>
      <c r="G904" s="1">
        <v>4</v>
      </c>
      <c r="H904" s="1" t="str">
        <f>VLOOKUP(J904,Tables!$J$2:$K$636,2)</f>
        <v>A. Factual</v>
      </c>
      <c r="I904" s="1" t="str">
        <f>VLOOKUP(K904,Tables!$A$2:$B$99,2)</f>
        <v>5. Evaluate</v>
      </c>
      <c r="J904" s="1" t="s">
        <v>1358</v>
      </c>
      <c r="K904" s="1" t="s">
        <v>901</v>
      </c>
    </row>
    <row r="905" spans="1:11" x14ac:dyDescent="0.25">
      <c r="A905" s="1" t="s">
        <v>43</v>
      </c>
      <c r="B905" s="1">
        <f>VLOOKUP(A905,Tables!$F$2:$G$15,2)</f>
        <v>3</v>
      </c>
      <c r="C905" s="1" t="s">
        <v>117</v>
      </c>
      <c r="D905" s="1">
        <v>7</v>
      </c>
      <c r="E905" s="1">
        <v>7</v>
      </c>
      <c r="F905" s="1"/>
      <c r="G905" s="1">
        <v>5</v>
      </c>
      <c r="H905" s="1" t="str">
        <f>VLOOKUP(J905,Tables!$J$2:$K$636,2)</f>
        <v>D. Metacognitive</v>
      </c>
      <c r="I905" s="1" t="str">
        <f>VLOOKUP(K905,Tables!$A$2:$B$99,2)</f>
        <v>2. Understand</v>
      </c>
      <c r="J905" s="1" t="s">
        <v>1359</v>
      </c>
      <c r="K905" s="1" t="s">
        <v>753</v>
      </c>
    </row>
    <row r="906" spans="1:11" x14ac:dyDescent="0.25">
      <c r="A906" s="1" t="s">
        <v>43</v>
      </c>
      <c r="B906" s="1">
        <f>VLOOKUP(A906,Tables!$F$2:$G$15,2)</f>
        <v>3</v>
      </c>
      <c r="C906" s="1" t="s">
        <v>117</v>
      </c>
      <c r="D906" s="1">
        <v>7</v>
      </c>
      <c r="E906" s="1">
        <v>7</v>
      </c>
      <c r="F906" s="1" t="s">
        <v>12</v>
      </c>
      <c r="G906" s="1">
        <v>1</v>
      </c>
      <c r="H906" s="1" t="str">
        <f>VLOOKUP(J906,Tables!$J$2:$K$636,2)</f>
        <v>B. Conceptual</v>
      </c>
      <c r="I906" s="1" t="str">
        <f>VLOOKUP(K906,Tables!$A$2:$B$99,2)</f>
        <v>6. Create</v>
      </c>
      <c r="J906" s="1" t="s">
        <v>1364</v>
      </c>
      <c r="K906" s="1" t="s">
        <v>856</v>
      </c>
    </row>
    <row r="907" spans="1:11" x14ac:dyDescent="0.25">
      <c r="A907" s="1" t="s">
        <v>43</v>
      </c>
      <c r="B907" s="1">
        <f>VLOOKUP(A907,Tables!$F$2:$G$15,2)</f>
        <v>3</v>
      </c>
      <c r="C907" s="1" t="s">
        <v>117</v>
      </c>
      <c r="D907" s="1">
        <v>7</v>
      </c>
      <c r="E907" s="1">
        <v>7</v>
      </c>
      <c r="F907" s="1" t="s">
        <v>12</v>
      </c>
      <c r="G907" s="1">
        <v>2</v>
      </c>
      <c r="H907" s="1" t="str">
        <f>VLOOKUP(J907,Tables!$J$2:$K$636,2)</f>
        <v>B. Conceptual</v>
      </c>
      <c r="I907" s="1" t="str">
        <f>VLOOKUP(K907,Tables!$A$2:$B$99,2)</f>
        <v>3. Apply</v>
      </c>
      <c r="J907" s="1" t="s">
        <v>1364</v>
      </c>
      <c r="K907" s="1" t="s">
        <v>740</v>
      </c>
    </row>
    <row r="908" spans="1:11" x14ac:dyDescent="0.25">
      <c r="A908" s="1" t="s">
        <v>43</v>
      </c>
      <c r="B908" s="1">
        <f>VLOOKUP(A908,Tables!$F$2:$G$15,2)</f>
        <v>3</v>
      </c>
      <c r="C908" s="1" t="s">
        <v>117</v>
      </c>
      <c r="D908" s="1">
        <v>7</v>
      </c>
      <c r="E908" s="1">
        <v>7</v>
      </c>
      <c r="F908" s="1" t="s">
        <v>12</v>
      </c>
      <c r="G908" s="1">
        <v>3</v>
      </c>
      <c r="H908" s="1" t="str">
        <f>VLOOKUP(J908,Tables!$J$2:$K$636,2)</f>
        <v>C. Procedural</v>
      </c>
      <c r="I908" s="1" t="str">
        <f>VLOOKUP(K908,Tables!$A$2:$B$99,2)</f>
        <v>4. Analyze</v>
      </c>
      <c r="J908" s="1" t="s">
        <v>1351</v>
      </c>
      <c r="K908" s="1" t="s">
        <v>743</v>
      </c>
    </row>
    <row r="909" spans="1:11" x14ac:dyDescent="0.25">
      <c r="A909" s="1" t="s">
        <v>43</v>
      </c>
      <c r="B909" s="1">
        <f>VLOOKUP(A909,Tables!$F$2:$G$15,2)</f>
        <v>3</v>
      </c>
      <c r="C909" s="1" t="s">
        <v>117</v>
      </c>
      <c r="D909" s="1">
        <v>7</v>
      </c>
      <c r="E909" s="1">
        <v>7</v>
      </c>
      <c r="F909" s="1" t="s">
        <v>13</v>
      </c>
      <c r="G909" s="1">
        <v>1</v>
      </c>
      <c r="H909" s="1" t="str">
        <f>VLOOKUP(J909,Tables!$J$2:$K$636,2)</f>
        <v>B. Conceptual</v>
      </c>
      <c r="I909" s="1" t="str">
        <f>VLOOKUP(K909,Tables!$A$2:$B$99,2)</f>
        <v>6. Create</v>
      </c>
      <c r="J909" s="1" t="s">
        <v>1365</v>
      </c>
      <c r="K909" s="1" t="s">
        <v>856</v>
      </c>
    </row>
    <row r="910" spans="1:11" x14ac:dyDescent="0.25">
      <c r="A910" s="1" t="s">
        <v>43</v>
      </c>
      <c r="B910" s="1">
        <f>VLOOKUP(A910,Tables!$F$2:$G$15,2)</f>
        <v>3</v>
      </c>
      <c r="C910" s="1" t="s">
        <v>117</v>
      </c>
      <c r="D910" s="1">
        <v>7</v>
      </c>
      <c r="E910" s="1">
        <v>7</v>
      </c>
      <c r="F910" s="1" t="s">
        <v>13</v>
      </c>
      <c r="G910" s="1">
        <v>2</v>
      </c>
      <c r="H910" s="1" t="str">
        <f>VLOOKUP(J910,Tables!$J$2:$K$636,2)</f>
        <v>B. Conceptual</v>
      </c>
      <c r="I910" s="1" t="str">
        <f>VLOOKUP(K910,Tables!$A$2:$B$99,2)</f>
        <v>2. Understand</v>
      </c>
      <c r="J910" s="1" t="s">
        <v>1356</v>
      </c>
      <c r="K910" s="1" t="s">
        <v>1355</v>
      </c>
    </row>
    <row r="911" spans="1:11" x14ac:dyDescent="0.25">
      <c r="A911" s="1" t="s">
        <v>43</v>
      </c>
      <c r="B911" s="1">
        <f>VLOOKUP(A911,Tables!$F$2:$G$15,2)</f>
        <v>3</v>
      </c>
      <c r="C911" s="1" t="s">
        <v>117</v>
      </c>
      <c r="D911" s="1">
        <v>8</v>
      </c>
      <c r="E911" s="1">
        <v>8</v>
      </c>
      <c r="F911" s="1"/>
      <c r="G911" s="1">
        <v>1</v>
      </c>
      <c r="H911" s="1" t="str">
        <f>VLOOKUP(J911,Tables!$J$2:$K$636,2)</f>
        <v>B. Conceptual</v>
      </c>
      <c r="I911" s="1" t="str">
        <f>VLOOKUP(K911,Tables!$A$2:$B$99,2)</f>
        <v>1. Remember</v>
      </c>
      <c r="J911" s="1" t="s">
        <v>1369</v>
      </c>
      <c r="K911" s="1" t="s">
        <v>723</v>
      </c>
    </row>
    <row r="912" spans="1:11" x14ac:dyDescent="0.25">
      <c r="A912" s="1" t="s">
        <v>43</v>
      </c>
      <c r="B912" s="1">
        <f>VLOOKUP(A912,Tables!$F$2:$G$15,2)</f>
        <v>3</v>
      </c>
      <c r="C912" s="1" t="s">
        <v>117</v>
      </c>
      <c r="D912" s="1">
        <v>8</v>
      </c>
      <c r="E912" s="1">
        <v>8</v>
      </c>
      <c r="F912" s="1"/>
      <c r="G912" s="1">
        <v>2</v>
      </c>
      <c r="H912" s="1" t="str">
        <f>VLOOKUP(J912,Tables!$J$2:$K$636,2)</f>
        <v>D. Metacognitive</v>
      </c>
      <c r="I912" s="1" t="str">
        <f>VLOOKUP(K912,Tables!$A$2:$B$99,2)</f>
        <v>3. Apply</v>
      </c>
      <c r="J912" s="1" t="s">
        <v>1366</v>
      </c>
      <c r="K912" s="1" t="s">
        <v>740</v>
      </c>
    </row>
    <row r="913" spans="1:11" x14ac:dyDescent="0.25">
      <c r="A913" s="1" t="s">
        <v>43</v>
      </c>
      <c r="B913" s="1">
        <f>VLOOKUP(A913,Tables!$F$2:$G$15,2)</f>
        <v>3</v>
      </c>
      <c r="C913" s="1" t="s">
        <v>117</v>
      </c>
      <c r="D913" s="1">
        <v>8</v>
      </c>
      <c r="E913" s="1">
        <v>8</v>
      </c>
      <c r="F913" s="1"/>
      <c r="G913" s="1">
        <v>3</v>
      </c>
      <c r="H913" s="1" t="str">
        <f>VLOOKUP(J913,Tables!$J$2:$K$636,2)</f>
        <v>B. Conceptual</v>
      </c>
      <c r="I913" s="1" t="str">
        <f>VLOOKUP(K913,Tables!$A$2:$B$99,2)</f>
        <v>3. Apply</v>
      </c>
      <c r="J913" s="1" t="s">
        <v>893</v>
      </c>
      <c r="K913" s="1" t="s">
        <v>740</v>
      </c>
    </row>
    <row r="914" spans="1:11" x14ac:dyDescent="0.25">
      <c r="A914" s="1" t="s">
        <v>43</v>
      </c>
      <c r="B914" s="1">
        <f>VLOOKUP(A914,Tables!$F$2:$G$15,2)</f>
        <v>3</v>
      </c>
      <c r="C914" s="1" t="s">
        <v>117</v>
      </c>
      <c r="D914" s="1">
        <v>8</v>
      </c>
      <c r="E914" s="1">
        <v>8</v>
      </c>
      <c r="F914" s="1"/>
      <c r="G914" s="1">
        <v>4</v>
      </c>
      <c r="H914" s="1" t="str">
        <f>VLOOKUP(J914,Tables!$J$2:$K$636,2)</f>
        <v>C. Procedural</v>
      </c>
      <c r="I914" s="1" t="str">
        <f>VLOOKUP(K914,Tables!$A$2:$B$99,2)</f>
        <v>3. Apply</v>
      </c>
      <c r="J914" s="1" t="s">
        <v>1367</v>
      </c>
      <c r="K914" s="1" t="s">
        <v>740</v>
      </c>
    </row>
    <row r="915" spans="1:11" x14ac:dyDescent="0.25">
      <c r="A915" s="1" t="s">
        <v>43</v>
      </c>
      <c r="B915" s="1">
        <f>VLOOKUP(A915,Tables!$F$2:$G$15,2)</f>
        <v>3</v>
      </c>
      <c r="C915" s="1" t="s">
        <v>117</v>
      </c>
      <c r="D915" s="1">
        <v>8</v>
      </c>
      <c r="E915" s="1">
        <v>8</v>
      </c>
      <c r="F915" s="1"/>
      <c r="G915" s="1">
        <v>5</v>
      </c>
      <c r="H915" s="1" t="str">
        <f>VLOOKUP(J915,Tables!$J$2:$K$636,2)</f>
        <v>B. Conceptual</v>
      </c>
      <c r="I915" s="1" t="str">
        <f>VLOOKUP(K915,Tables!$A$2:$B$99,2)</f>
        <v>3. Apply</v>
      </c>
      <c r="J915" s="1" t="s">
        <v>1368</v>
      </c>
      <c r="K915" s="1" t="s">
        <v>740</v>
      </c>
    </row>
    <row r="916" spans="1:11" x14ac:dyDescent="0.25">
      <c r="A916" s="1" t="s">
        <v>43</v>
      </c>
      <c r="B916" s="1">
        <f>VLOOKUP(A916,Tables!$F$2:$G$15,2)</f>
        <v>3</v>
      </c>
      <c r="C916" s="1" t="s">
        <v>117</v>
      </c>
      <c r="D916" s="1">
        <v>8</v>
      </c>
      <c r="E916" s="1">
        <v>8</v>
      </c>
      <c r="F916" s="1" t="s">
        <v>12</v>
      </c>
      <c r="G916" s="1"/>
      <c r="H916" s="1" t="str">
        <f>VLOOKUP(J916,Tables!$J$2:$K$636,2)</f>
        <v>B. Conceptual</v>
      </c>
      <c r="I916" s="1" t="str">
        <f>VLOOKUP(K916,Tables!$A$2:$B$99,2)</f>
        <v>2. Understand</v>
      </c>
      <c r="J916" s="1" t="s">
        <v>1369</v>
      </c>
      <c r="K916" s="1" t="s">
        <v>706</v>
      </c>
    </row>
    <row r="917" spans="1:11" x14ac:dyDescent="0.25">
      <c r="A917" s="1" t="s">
        <v>43</v>
      </c>
      <c r="B917" s="1">
        <f>VLOOKUP(A917,Tables!$F$2:$G$15,2)</f>
        <v>3</v>
      </c>
      <c r="C917" s="1" t="s">
        <v>117</v>
      </c>
      <c r="D917" s="1">
        <v>8</v>
      </c>
      <c r="E917" s="1">
        <v>8</v>
      </c>
      <c r="F917" s="1" t="s">
        <v>13</v>
      </c>
      <c r="G917" s="1">
        <v>1</v>
      </c>
      <c r="H917" s="1" t="str">
        <f>VLOOKUP(J917,Tables!$J$2:$K$636,2)</f>
        <v>B. Conceptual</v>
      </c>
      <c r="I917" s="1" t="str">
        <f>VLOOKUP(K917,Tables!$A$2:$B$99,2)</f>
        <v>2. Understand</v>
      </c>
      <c r="J917" s="1" t="s">
        <v>1370</v>
      </c>
      <c r="K917" s="1" t="s">
        <v>704</v>
      </c>
    </row>
    <row r="918" spans="1:11" x14ac:dyDescent="0.25">
      <c r="A918" s="1" t="s">
        <v>43</v>
      </c>
      <c r="B918" s="1">
        <f>VLOOKUP(A918,Tables!$F$2:$G$15,2)</f>
        <v>3</v>
      </c>
      <c r="C918" s="1" t="s">
        <v>117</v>
      </c>
      <c r="D918" s="1">
        <v>8</v>
      </c>
      <c r="E918" s="1">
        <v>8</v>
      </c>
      <c r="F918" s="1" t="s">
        <v>13</v>
      </c>
      <c r="G918" s="1">
        <v>2</v>
      </c>
      <c r="H918" s="1" t="str">
        <f>VLOOKUP(J918,Tables!$J$2:$K$636,2)</f>
        <v>D. Metacognitive</v>
      </c>
      <c r="I918" s="1" t="str">
        <f>VLOOKUP(K918,Tables!$A$2:$B$99,2)</f>
        <v>3. Apply</v>
      </c>
      <c r="J918" s="1" t="s">
        <v>1366</v>
      </c>
      <c r="K918" s="1" t="s">
        <v>740</v>
      </c>
    </row>
    <row r="919" spans="1:11" x14ac:dyDescent="0.25">
      <c r="A919" s="1" t="s">
        <v>43</v>
      </c>
      <c r="B919" s="1">
        <f>VLOOKUP(A919,Tables!$F$2:$G$15,2)</f>
        <v>3</v>
      </c>
      <c r="C919" s="1" t="s">
        <v>117</v>
      </c>
      <c r="D919" s="1">
        <v>8</v>
      </c>
      <c r="E919" s="1">
        <v>8</v>
      </c>
      <c r="F919" s="1" t="s">
        <v>13</v>
      </c>
      <c r="G919" s="1">
        <v>3</v>
      </c>
      <c r="H919" s="1" t="str">
        <f>VLOOKUP(J919,Tables!$J$2:$K$636,2)</f>
        <v>B. Conceptual</v>
      </c>
      <c r="I919" s="1" t="str">
        <f>VLOOKUP(K919,Tables!$A$2:$B$99,2)</f>
        <v>3. Apply</v>
      </c>
      <c r="J919" s="1" t="s">
        <v>893</v>
      </c>
      <c r="K919" s="1" t="s">
        <v>740</v>
      </c>
    </row>
    <row r="920" spans="1:11" x14ac:dyDescent="0.25">
      <c r="A920" s="1" t="s">
        <v>43</v>
      </c>
      <c r="B920" s="1">
        <f>VLOOKUP(A920,Tables!$F$2:$G$15,2)</f>
        <v>3</v>
      </c>
      <c r="C920" s="1" t="s">
        <v>117</v>
      </c>
      <c r="D920" s="1">
        <v>8</v>
      </c>
      <c r="E920" s="1">
        <v>8</v>
      </c>
      <c r="F920" s="1" t="s">
        <v>13</v>
      </c>
      <c r="G920" s="1">
        <v>4</v>
      </c>
      <c r="H920" s="1" t="str">
        <f>VLOOKUP(J920,Tables!$J$2:$K$636,2)</f>
        <v>C. Procedural</v>
      </c>
      <c r="I920" s="1" t="str">
        <f>VLOOKUP(K920,Tables!$A$2:$B$99,2)</f>
        <v>3. Apply</v>
      </c>
      <c r="J920" s="1" t="s">
        <v>1367</v>
      </c>
      <c r="K920" s="1" t="s">
        <v>740</v>
      </c>
    </row>
    <row r="921" spans="1:11" x14ac:dyDescent="0.25">
      <c r="A921" s="1" t="s">
        <v>43</v>
      </c>
      <c r="B921" s="1">
        <f>VLOOKUP(A921,Tables!$F$2:$G$15,2)</f>
        <v>3</v>
      </c>
      <c r="C921" s="1" t="s">
        <v>117</v>
      </c>
      <c r="D921" s="1">
        <v>8</v>
      </c>
      <c r="E921" s="1">
        <v>8</v>
      </c>
      <c r="F921" s="1" t="s">
        <v>13</v>
      </c>
      <c r="G921" s="1">
        <v>5</v>
      </c>
      <c r="H921" s="1" t="str">
        <f>VLOOKUP(J921,Tables!$J$2:$K$636,2)</f>
        <v>B. Conceptual</v>
      </c>
      <c r="I921" s="1" t="str">
        <f>VLOOKUP(K921,Tables!$A$2:$B$99,2)</f>
        <v>1. Remember</v>
      </c>
      <c r="J921" s="1" t="s">
        <v>727</v>
      </c>
      <c r="K921" s="1" t="s">
        <v>715</v>
      </c>
    </row>
    <row r="922" spans="1:11" x14ac:dyDescent="0.25">
      <c r="A922" s="1" t="s">
        <v>43</v>
      </c>
      <c r="B922" s="1">
        <f>VLOOKUP(A922,Tables!$F$2:$G$15,2)</f>
        <v>3</v>
      </c>
      <c r="C922" s="1" t="s">
        <v>117</v>
      </c>
      <c r="D922" s="1">
        <v>8</v>
      </c>
      <c r="E922" s="1">
        <v>8</v>
      </c>
      <c r="F922" s="1" t="s">
        <v>14</v>
      </c>
      <c r="G922" s="1">
        <v>1</v>
      </c>
      <c r="H922" s="1" t="str">
        <f>VLOOKUP(J922,Tables!$J$2:$K$636,2)</f>
        <v>B. Conceptual</v>
      </c>
      <c r="I922" s="1" t="str">
        <f>VLOOKUP(K922,Tables!$A$2:$B$99,2)</f>
        <v>6. Create</v>
      </c>
      <c r="J922" s="1" t="s">
        <v>1368</v>
      </c>
      <c r="K922" s="1" t="s">
        <v>1026</v>
      </c>
    </row>
    <row r="923" spans="1:11" x14ac:dyDescent="0.25">
      <c r="A923" s="1" t="s">
        <v>43</v>
      </c>
      <c r="B923" s="1">
        <f>VLOOKUP(A923,Tables!$F$2:$G$15,2)</f>
        <v>3</v>
      </c>
      <c r="C923" s="1" t="s">
        <v>117</v>
      </c>
      <c r="D923" s="1">
        <v>8</v>
      </c>
      <c r="E923" s="1">
        <v>8</v>
      </c>
      <c r="F923" s="1" t="s">
        <v>14</v>
      </c>
      <c r="G923" s="1">
        <v>2</v>
      </c>
      <c r="H923" s="1" t="str">
        <f>VLOOKUP(J923,Tables!$J$2:$K$636,2)</f>
        <v>B. Conceptual</v>
      </c>
      <c r="I923" s="1" t="str">
        <f>VLOOKUP(K923,Tables!$A$2:$B$99,2)</f>
        <v>3. Apply</v>
      </c>
      <c r="J923" s="1" t="s">
        <v>1368</v>
      </c>
      <c r="K923" s="1" t="s">
        <v>740</v>
      </c>
    </row>
    <row r="924" spans="1:11" x14ac:dyDescent="0.25">
      <c r="A924" s="1" t="s">
        <v>43</v>
      </c>
      <c r="B924" s="1">
        <f>VLOOKUP(A924,Tables!$F$2:$G$15,2)</f>
        <v>3</v>
      </c>
      <c r="C924" s="1" t="s">
        <v>117</v>
      </c>
      <c r="D924" s="1">
        <v>8</v>
      </c>
      <c r="E924" s="1">
        <v>8</v>
      </c>
      <c r="F924" s="1" t="s">
        <v>14</v>
      </c>
      <c r="G924" s="1">
        <v>3</v>
      </c>
      <c r="H924" s="1" t="str">
        <f>VLOOKUP(J924,Tables!$J$2:$K$636,2)</f>
        <v>B. Conceptual</v>
      </c>
      <c r="I924" s="1" t="str">
        <f>VLOOKUP(K924,Tables!$A$2:$B$99,2)</f>
        <v>6. Create</v>
      </c>
      <c r="J924" s="1" t="s">
        <v>1356</v>
      </c>
      <c r="K924" s="1" t="s">
        <v>788</v>
      </c>
    </row>
    <row r="925" spans="1:11" x14ac:dyDescent="0.25">
      <c r="A925" s="1" t="s">
        <v>44</v>
      </c>
      <c r="B925" s="1">
        <f>VLOOKUP(A925,Tables!$F$2:$G$15,2)</f>
        <v>3</v>
      </c>
      <c r="C925" s="1" t="s">
        <v>102</v>
      </c>
      <c r="D925" s="1">
        <v>1</v>
      </c>
      <c r="E925" s="1">
        <v>1</v>
      </c>
      <c r="F925" s="1"/>
      <c r="G925" s="1">
        <v>1</v>
      </c>
      <c r="H925" s="1" t="str">
        <f>VLOOKUP(J925,Tables!$J$2:$K$636,2)</f>
        <v>B. Conceptual</v>
      </c>
      <c r="I925" s="1" t="str">
        <f>VLOOKUP(K925,Tables!$A$2:$B$99,2)</f>
        <v>1. Remember</v>
      </c>
      <c r="J925" s="1" t="s">
        <v>1299</v>
      </c>
      <c r="K925" s="1" t="s">
        <v>711</v>
      </c>
    </row>
    <row r="926" spans="1:11" x14ac:dyDescent="0.25">
      <c r="A926" s="1" t="s">
        <v>44</v>
      </c>
      <c r="B926" s="1">
        <f>VLOOKUP(A926,Tables!$F$2:$G$15,2)</f>
        <v>3</v>
      </c>
      <c r="C926" s="1" t="s">
        <v>102</v>
      </c>
      <c r="D926" s="1">
        <v>1</v>
      </c>
      <c r="E926" s="1">
        <v>1</v>
      </c>
      <c r="F926" s="1"/>
      <c r="G926" s="1">
        <v>2</v>
      </c>
      <c r="H926" s="1" t="str">
        <f>VLOOKUP(J926,Tables!$J$2:$K$636,2)</f>
        <v>B. Conceptual</v>
      </c>
      <c r="I926" s="1" t="str">
        <f>VLOOKUP(K926,Tables!$A$2:$B$99,2)</f>
        <v>1. Remember</v>
      </c>
      <c r="J926" s="1" t="s">
        <v>1371</v>
      </c>
      <c r="K926" s="1" t="s">
        <v>711</v>
      </c>
    </row>
    <row r="927" spans="1:11" x14ac:dyDescent="0.25">
      <c r="A927" s="1" t="s">
        <v>44</v>
      </c>
      <c r="B927" s="1">
        <f>VLOOKUP(A927,Tables!$F$2:$G$15,2)</f>
        <v>3</v>
      </c>
      <c r="C927" s="1" t="s">
        <v>102</v>
      </c>
      <c r="D927" s="1">
        <v>1</v>
      </c>
      <c r="E927" s="1">
        <v>1</v>
      </c>
      <c r="F927" s="1"/>
      <c r="G927" s="1">
        <v>3</v>
      </c>
      <c r="H927" s="1" t="str">
        <f>VLOOKUP(J927,Tables!$J$2:$K$636,2)</f>
        <v>C. Procedural</v>
      </c>
      <c r="I927" s="1" t="str">
        <f>VLOOKUP(K927,Tables!$A$2:$B$99,2)</f>
        <v>2. Understand</v>
      </c>
      <c r="J927" s="1" t="s">
        <v>1372</v>
      </c>
      <c r="K927" s="1" t="s">
        <v>706</v>
      </c>
    </row>
    <row r="928" spans="1:11" x14ac:dyDescent="0.25">
      <c r="A928" s="1" t="s">
        <v>44</v>
      </c>
      <c r="B928" s="1">
        <f>VLOOKUP(A928,Tables!$F$2:$G$15,2)</f>
        <v>3</v>
      </c>
      <c r="C928" s="1" t="s">
        <v>102</v>
      </c>
      <c r="D928" s="1">
        <v>1</v>
      </c>
      <c r="E928" s="1">
        <v>1</v>
      </c>
      <c r="F928" s="1"/>
      <c r="G928" s="1">
        <v>4</v>
      </c>
      <c r="H928" s="1" t="str">
        <f>VLOOKUP(J928,Tables!$J$2:$K$636,2)</f>
        <v>B. Conceptual</v>
      </c>
      <c r="I928" s="1" t="str">
        <f>VLOOKUP(K928,Tables!$A$2:$B$99,2)</f>
        <v>2. Understand</v>
      </c>
      <c r="J928" s="1" t="s">
        <v>1373</v>
      </c>
      <c r="K928" s="1" t="s">
        <v>829</v>
      </c>
    </row>
    <row r="929" spans="1:11" x14ac:dyDescent="0.25">
      <c r="A929" s="1" t="s">
        <v>44</v>
      </c>
      <c r="B929" s="1">
        <f>VLOOKUP(A929,Tables!$F$2:$G$15,2)</f>
        <v>3</v>
      </c>
      <c r="C929" s="1" t="s">
        <v>102</v>
      </c>
      <c r="D929" s="1">
        <v>1</v>
      </c>
      <c r="E929" s="1">
        <v>1</v>
      </c>
      <c r="F929" s="1"/>
      <c r="G929" s="1">
        <v>5</v>
      </c>
      <c r="H929" s="1" t="str">
        <f>VLOOKUP(J929,Tables!$J$2:$K$636,2)</f>
        <v>C. Procedural</v>
      </c>
      <c r="I929" s="1" t="str">
        <f>VLOOKUP(K929,Tables!$A$2:$B$99,2)</f>
        <v>3. Apply</v>
      </c>
      <c r="J929" s="1" t="s">
        <v>1372</v>
      </c>
      <c r="K929" s="1" t="s">
        <v>1194</v>
      </c>
    </row>
    <row r="930" spans="1:11" x14ac:dyDescent="0.25">
      <c r="A930" s="1" t="s">
        <v>44</v>
      </c>
      <c r="B930" s="1">
        <f>VLOOKUP(A930,Tables!$F$2:$G$15,2)</f>
        <v>3</v>
      </c>
      <c r="C930" s="1" t="s">
        <v>102</v>
      </c>
      <c r="D930" s="1">
        <v>2</v>
      </c>
      <c r="E930" s="1">
        <v>2</v>
      </c>
      <c r="F930" s="1"/>
      <c r="G930" s="1">
        <v>1</v>
      </c>
      <c r="H930" s="1" t="str">
        <f>VLOOKUP(J930,Tables!$J$2:$K$636,2)</f>
        <v>C. Procedural</v>
      </c>
      <c r="I930" s="1" t="str">
        <f>VLOOKUP(K930,Tables!$A$2:$B$99,2)</f>
        <v>3. Apply</v>
      </c>
      <c r="J930" s="1" t="s">
        <v>894</v>
      </c>
      <c r="K930" s="1" t="s">
        <v>740</v>
      </c>
    </row>
    <row r="931" spans="1:11" x14ac:dyDescent="0.25">
      <c r="A931" s="1" t="s">
        <v>44</v>
      </c>
      <c r="B931" s="1">
        <f>VLOOKUP(A931,Tables!$F$2:$G$15,2)</f>
        <v>3</v>
      </c>
      <c r="C931" s="1" t="s">
        <v>102</v>
      </c>
      <c r="D931" s="1">
        <v>2</v>
      </c>
      <c r="E931" s="1">
        <v>2</v>
      </c>
      <c r="F931" s="1"/>
      <c r="G931" s="1">
        <v>2</v>
      </c>
      <c r="H931" s="1" t="str">
        <f>VLOOKUP(J931,Tables!$J$2:$K$636,2)</f>
        <v>B. Conceptual</v>
      </c>
      <c r="I931" s="1" t="str">
        <f>VLOOKUP(K931,Tables!$A$2:$B$99,2)</f>
        <v>2. Understand</v>
      </c>
      <c r="J931" s="1" t="s">
        <v>1092</v>
      </c>
      <c r="K931" s="1" t="s">
        <v>717</v>
      </c>
    </row>
    <row r="932" spans="1:11" x14ac:dyDescent="0.25">
      <c r="A932" s="1" t="s">
        <v>44</v>
      </c>
      <c r="B932" s="1">
        <f>VLOOKUP(A932,Tables!$F$2:$G$15,2)</f>
        <v>3</v>
      </c>
      <c r="C932" s="1" t="s">
        <v>102</v>
      </c>
      <c r="D932" s="1">
        <v>2</v>
      </c>
      <c r="E932" s="1">
        <v>2</v>
      </c>
      <c r="F932" s="1"/>
      <c r="G932" s="1">
        <v>3</v>
      </c>
      <c r="H932" s="1" t="str">
        <f>VLOOKUP(J932,Tables!$J$2:$K$636,2)</f>
        <v>B. Conceptual</v>
      </c>
      <c r="I932" s="1" t="str">
        <f>VLOOKUP(K932,Tables!$A$2:$B$99,2)</f>
        <v>1. Remember</v>
      </c>
      <c r="J932" s="1" t="s">
        <v>1081</v>
      </c>
      <c r="K932" s="1" t="s">
        <v>1207</v>
      </c>
    </row>
    <row r="933" spans="1:11" x14ac:dyDescent="0.25">
      <c r="A933" s="1" t="s">
        <v>44</v>
      </c>
      <c r="B933" s="1">
        <f>VLOOKUP(A933,Tables!$F$2:$G$15,2)</f>
        <v>3</v>
      </c>
      <c r="C933" s="1" t="s">
        <v>102</v>
      </c>
      <c r="D933" s="1">
        <v>2</v>
      </c>
      <c r="E933" s="1">
        <v>2</v>
      </c>
      <c r="F933" s="1"/>
      <c r="G933" s="1">
        <v>4</v>
      </c>
      <c r="H933" s="1" t="str">
        <f>VLOOKUP(J933,Tables!$J$2:$K$636,2)</f>
        <v>B. Conceptual</v>
      </c>
      <c r="I933" s="1" t="str">
        <f>VLOOKUP(K933,Tables!$A$2:$B$99,2)</f>
        <v>3. Apply</v>
      </c>
      <c r="J933" s="1" t="s">
        <v>1374</v>
      </c>
      <c r="K933" s="1" t="s">
        <v>786</v>
      </c>
    </row>
    <row r="934" spans="1:11" x14ac:dyDescent="0.25">
      <c r="A934" s="1" t="s">
        <v>44</v>
      </c>
      <c r="B934" s="1">
        <f>VLOOKUP(A934,Tables!$F$2:$G$15,2)</f>
        <v>3</v>
      </c>
      <c r="C934" s="1" t="s">
        <v>111</v>
      </c>
      <c r="D934" s="1">
        <v>1</v>
      </c>
      <c r="E934" s="1">
        <v>1</v>
      </c>
      <c r="F934" s="1"/>
      <c r="G934" s="1">
        <v>1</v>
      </c>
      <c r="H934" s="1" t="str">
        <f>VLOOKUP(J934,Tables!$J$2:$K$636,2)</f>
        <v>B. Conceptual</v>
      </c>
      <c r="I934" s="1" t="str">
        <f>VLOOKUP(K934,Tables!$A$2:$B$99,2)</f>
        <v>1. Remember</v>
      </c>
      <c r="J934" s="1" t="s">
        <v>1375</v>
      </c>
      <c r="K934" s="1" t="s">
        <v>711</v>
      </c>
    </row>
    <row r="935" spans="1:11" x14ac:dyDescent="0.25">
      <c r="A935" s="1" t="s">
        <v>44</v>
      </c>
      <c r="B935" s="1">
        <f>VLOOKUP(A935,Tables!$F$2:$G$15,2)</f>
        <v>3</v>
      </c>
      <c r="C935" s="1" t="s">
        <v>111</v>
      </c>
      <c r="D935" s="1">
        <v>1</v>
      </c>
      <c r="E935" s="1">
        <v>1</v>
      </c>
      <c r="F935" s="1"/>
      <c r="G935" s="1">
        <v>2</v>
      </c>
      <c r="H935" s="1" t="str">
        <f>VLOOKUP(J935,Tables!$J$2:$K$636,2)</f>
        <v>B. Conceptual</v>
      </c>
      <c r="I935" s="1" t="str">
        <f>VLOOKUP(K935,Tables!$A$2:$B$99,2)</f>
        <v>3. Apply</v>
      </c>
      <c r="J935" s="1" t="s">
        <v>1375</v>
      </c>
      <c r="K935" s="1" t="s">
        <v>738</v>
      </c>
    </row>
    <row r="936" spans="1:11" x14ac:dyDescent="0.25">
      <c r="A936" s="1" t="s">
        <v>44</v>
      </c>
      <c r="B936" s="1">
        <f>VLOOKUP(A936,Tables!$F$2:$G$15,2)</f>
        <v>3</v>
      </c>
      <c r="C936" s="1" t="s">
        <v>111</v>
      </c>
      <c r="D936" s="1">
        <v>1</v>
      </c>
      <c r="E936" s="1">
        <v>1</v>
      </c>
      <c r="F936" s="1"/>
      <c r="G936" s="1">
        <v>3</v>
      </c>
      <c r="H936" s="1" t="str">
        <f>VLOOKUP(J936,Tables!$J$2:$K$636,2)</f>
        <v>B. Conceptual</v>
      </c>
      <c r="I936" s="1" t="str">
        <f>VLOOKUP(K936,Tables!$A$2:$B$99,2)</f>
        <v>6. Create</v>
      </c>
      <c r="J936" s="1" t="s">
        <v>1256</v>
      </c>
      <c r="K936" s="1" t="s">
        <v>788</v>
      </c>
    </row>
    <row r="937" spans="1:11" x14ac:dyDescent="0.25">
      <c r="A937" s="1" t="s">
        <v>44</v>
      </c>
      <c r="B937" s="1">
        <f>VLOOKUP(A937,Tables!$F$2:$G$15,2)</f>
        <v>3</v>
      </c>
      <c r="C937" s="1" t="s">
        <v>111</v>
      </c>
      <c r="D937" s="1">
        <v>2</v>
      </c>
      <c r="E937" s="1">
        <v>2</v>
      </c>
      <c r="F937" s="1"/>
      <c r="G937" s="1">
        <v>1</v>
      </c>
      <c r="H937" s="1" t="str">
        <f>VLOOKUP(J937,Tables!$J$2:$K$636,2)</f>
        <v>A. Factual</v>
      </c>
      <c r="I937" s="1" t="str">
        <f>VLOOKUP(K937,Tables!$A$2:$B$99,2)</f>
        <v>3. Apply</v>
      </c>
      <c r="J937" s="1" t="s">
        <v>1376</v>
      </c>
      <c r="K937" s="1" t="s">
        <v>740</v>
      </c>
    </row>
    <row r="938" spans="1:11" x14ac:dyDescent="0.25">
      <c r="A938" s="1" t="s">
        <v>44</v>
      </c>
      <c r="B938" s="1">
        <f>VLOOKUP(A938,Tables!$F$2:$G$15,2)</f>
        <v>3</v>
      </c>
      <c r="C938" s="1" t="s">
        <v>111</v>
      </c>
      <c r="D938" s="1">
        <v>2</v>
      </c>
      <c r="E938" s="1">
        <v>2</v>
      </c>
      <c r="F938" s="1"/>
      <c r="G938" s="1">
        <v>2</v>
      </c>
      <c r="H938" s="1" t="str">
        <f>VLOOKUP(J938,Tables!$J$2:$K$636,2)</f>
        <v>A. Factual</v>
      </c>
      <c r="I938" s="1" t="str">
        <f>VLOOKUP(K938,Tables!$A$2:$B$99,2)</f>
        <v>3. Apply</v>
      </c>
      <c r="J938" s="1" t="s">
        <v>1377</v>
      </c>
      <c r="K938" s="1" t="s">
        <v>740</v>
      </c>
    </row>
    <row r="939" spans="1:11" x14ac:dyDescent="0.25">
      <c r="A939" s="1" t="s">
        <v>44</v>
      </c>
      <c r="B939" s="1">
        <f>VLOOKUP(A939,Tables!$F$2:$G$15,2)</f>
        <v>3</v>
      </c>
      <c r="C939" s="1" t="s">
        <v>111</v>
      </c>
      <c r="D939" s="1">
        <v>2</v>
      </c>
      <c r="E939" s="1">
        <v>2</v>
      </c>
      <c r="F939" s="1"/>
      <c r="G939" s="1">
        <v>3</v>
      </c>
      <c r="H939" s="1" t="str">
        <f>VLOOKUP(J939,Tables!$J$2:$K$636,2)</f>
        <v>C. Procedural</v>
      </c>
      <c r="I939" s="1" t="str">
        <f>VLOOKUP(K939,Tables!$A$2:$B$99,2)</f>
        <v>2. Understand</v>
      </c>
      <c r="J939" s="1" t="s">
        <v>872</v>
      </c>
      <c r="K939" s="1" t="s">
        <v>704</v>
      </c>
    </row>
    <row r="940" spans="1:11" x14ac:dyDescent="0.25">
      <c r="A940" s="1" t="s">
        <v>44</v>
      </c>
      <c r="B940" s="1">
        <f>VLOOKUP(A940,Tables!$F$2:$G$15,2)</f>
        <v>3</v>
      </c>
      <c r="C940" s="1" t="s">
        <v>111</v>
      </c>
      <c r="D940" s="1">
        <v>2</v>
      </c>
      <c r="E940" s="1">
        <v>2</v>
      </c>
      <c r="F940" s="1"/>
      <c r="G940" s="1">
        <v>4</v>
      </c>
      <c r="H940" s="1" t="str">
        <f>VLOOKUP(J940,Tables!$J$2:$K$636,2)</f>
        <v>A. Factual</v>
      </c>
      <c r="I940" s="1" t="str">
        <f>VLOOKUP(K940,Tables!$A$2:$B$99,2)</f>
        <v>5. Evaluate</v>
      </c>
      <c r="J940" s="1" t="s">
        <v>1376</v>
      </c>
      <c r="K940" s="1" t="s">
        <v>901</v>
      </c>
    </row>
    <row r="941" spans="1:11" x14ac:dyDescent="0.25">
      <c r="A941" s="1" t="s">
        <v>44</v>
      </c>
      <c r="B941" s="1">
        <f>VLOOKUP(A941,Tables!$F$2:$G$15,2)</f>
        <v>3</v>
      </c>
      <c r="C941" s="1" t="s">
        <v>111</v>
      </c>
      <c r="D941" s="1">
        <v>2</v>
      </c>
      <c r="E941" s="1">
        <v>2</v>
      </c>
      <c r="F941" s="1"/>
      <c r="G941" s="1">
        <v>5</v>
      </c>
      <c r="H941" s="1" t="str">
        <f>VLOOKUP(J941,Tables!$J$2:$K$636,2)</f>
        <v>A. Factual</v>
      </c>
      <c r="I941" s="1" t="str">
        <f>VLOOKUP(K941,Tables!$A$2:$B$99,2)</f>
        <v>5. Evaluate</v>
      </c>
      <c r="J941" s="1" t="s">
        <v>1377</v>
      </c>
      <c r="K941" s="1" t="s">
        <v>901</v>
      </c>
    </row>
    <row r="942" spans="1:11" x14ac:dyDescent="0.25">
      <c r="A942" s="1" t="s">
        <v>44</v>
      </c>
      <c r="B942" s="1">
        <f>VLOOKUP(A942,Tables!$F$2:$G$15,2)</f>
        <v>3</v>
      </c>
      <c r="C942" s="1" t="s">
        <v>111</v>
      </c>
      <c r="D942" s="1">
        <v>2</v>
      </c>
      <c r="E942" s="1">
        <v>2</v>
      </c>
      <c r="F942" s="1"/>
      <c r="G942" s="1">
        <v>6</v>
      </c>
      <c r="H942" s="1" t="str">
        <f>VLOOKUP(J942,Tables!$J$2:$K$636,2)</f>
        <v>A. Factual</v>
      </c>
      <c r="I942" s="1" t="str">
        <f>VLOOKUP(K942,Tables!$A$2:$B$99,2)</f>
        <v>1. Remember</v>
      </c>
      <c r="J942" s="1" t="s">
        <v>1378</v>
      </c>
      <c r="K942" s="1" t="s">
        <v>711</v>
      </c>
    </row>
    <row r="943" spans="1:11" x14ac:dyDescent="0.25">
      <c r="A943" s="1" t="s">
        <v>44</v>
      </c>
      <c r="B943" s="1">
        <f>VLOOKUP(A943,Tables!$F$2:$G$15,2)</f>
        <v>3</v>
      </c>
      <c r="C943" s="1" t="s">
        <v>111</v>
      </c>
      <c r="D943" s="1">
        <v>3</v>
      </c>
      <c r="E943" s="1">
        <v>3</v>
      </c>
      <c r="F943" s="1"/>
      <c r="G943" s="1">
        <v>1</v>
      </c>
      <c r="H943" s="1" t="str">
        <f>VLOOKUP(J943,Tables!$J$2:$K$636,2)</f>
        <v>C. Procedural</v>
      </c>
      <c r="I943" s="1" t="str">
        <f>VLOOKUP(K943,Tables!$A$2:$B$99,2)</f>
        <v>3. Apply</v>
      </c>
      <c r="J943" s="1" t="s">
        <v>1379</v>
      </c>
      <c r="K943" s="1" t="s">
        <v>740</v>
      </c>
    </row>
    <row r="944" spans="1:11" x14ac:dyDescent="0.25">
      <c r="A944" s="1" t="s">
        <v>44</v>
      </c>
      <c r="B944" s="1">
        <f>VLOOKUP(A944,Tables!$F$2:$G$15,2)</f>
        <v>3</v>
      </c>
      <c r="C944" s="1" t="s">
        <v>111</v>
      </c>
      <c r="D944" s="1">
        <v>3</v>
      </c>
      <c r="E944" s="1">
        <v>3</v>
      </c>
      <c r="F944" s="1"/>
      <c r="G944" s="1">
        <v>2</v>
      </c>
      <c r="H944" s="1" t="str">
        <f>VLOOKUP(J944,Tables!$J$2:$K$636,2)</f>
        <v>B. Conceptual</v>
      </c>
      <c r="I944" s="1" t="str">
        <f>VLOOKUP(K944,Tables!$A$2:$B$99,2)</f>
        <v>3. Apply</v>
      </c>
      <c r="J944" s="1" t="s">
        <v>1380</v>
      </c>
      <c r="K944" s="1" t="s">
        <v>786</v>
      </c>
    </row>
    <row r="945" spans="1:11" x14ac:dyDescent="0.25">
      <c r="A945" s="1" t="s">
        <v>44</v>
      </c>
      <c r="B945" s="1">
        <f>VLOOKUP(A945,Tables!$F$2:$G$15,2)</f>
        <v>3</v>
      </c>
      <c r="C945" s="1" t="s">
        <v>111</v>
      </c>
      <c r="D945" s="1">
        <v>3</v>
      </c>
      <c r="E945" s="1">
        <v>3</v>
      </c>
      <c r="F945" s="1"/>
      <c r="G945" s="1">
        <v>3</v>
      </c>
      <c r="H945" s="1" t="str">
        <f>VLOOKUP(J945,Tables!$J$2:$K$636,2)</f>
        <v>B. Conceptual</v>
      </c>
      <c r="I945" s="1" t="str">
        <f>VLOOKUP(K945,Tables!$A$2:$B$99,2)</f>
        <v>3. Apply</v>
      </c>
      <c r="J945" s="1" t="s">
        <v>1381</v>
      </c>
      <c r="K945" s="1" t="s">
        <v>786</v>
      </c>
    </row>
    <row r="946" spans="1:11" x14ac:dyDescent="0.25">
      <c r="A946" s="1" t="s">
        <v>44</v>
      </c>
      <c r="B946" s="1">
        <f>VLOOKUP(A946,Tables!$F$2:$G$15,2)</f>
        <v>3</v>
      </c>
      <c r="C946" s="1" t="s">
        <v>111</v>
      </c>
      <c r="D946" s="1">
        <v>3</v>
      </c>
      <c r="E946" s="1">
        <v>3</v>
      </c>
      <c r="F946" s="1"/>
      <c r="G946" s="1">
        <v>4</v>
      </c>
      <c r="H946" s="1" t="str">
        <f>VLOOKUP(J946,Tables!$J$2:$K$636,2)</f>
        <v>B. Conceptual</v>
      </c>
      <c r="I946" s="1" t="str">
        <f>VLOOKUP(K946,Tables!$A$2:$B$99,2)</f>
        <v>2. Understand</v>
      </c>
      <c r="J946" s="1" t="s">
        <v>705</v>
      </c>
      <c r="K946" s="1" t="s">
        <v>759</v>
      </c>
    </row>
    <row r="947" spans="1:11" x14ac:dyDescent="0.25">
      <c r="A947" s="1" t="s">
        <v>44</v>
      </c>
      <c r="B947" s="1">
        <f>VLOOKUP(A947,Tables!$F$2:$G$15,2)</f>
        <v>3</v>
      </c>
      <c r="C947" s="1" t="s">
        <v>111</v>
      </c>
      <c r="D947" s="1">
        <v>4</v>
      </c>
      <c r="E947" s="1">
        <v>4</v>
      </c>
      <c r="F947" s="1"/>
      <c r="G947" s="1">
        <v>1</v>
      </c>
      <c r="H947" s="1" t="str">
        <f>VLOOKUP(J947,Tables!$J$2:$K$636,2)</f>
        <v>C. Procedural</v>
      </c>
      <c r="I947" s="1" t="str">
        <f>VLOOKUP(K947,Tables!$A$2:$B$99,2)</f>
        <v>3. Apply</v>
      </c>
      <c r="J947" s="1" t="s">
        <v>1134</v>
      </c>
      <c r="K947" s="1" t="s">
        <v>836</v>
      </c>
    </row>
    <row r="948" spans="1:11" x14ac:dyDescent="0.25">
      <c r="A948" s="1" t="s">
        <v>44</v>
      </c>
      <c r="B948" s="1">
        <f>VLOOKUP(A948,Tables!$F$2:$G$15,2)</f>
        <v>3</v>
      </c>
      <c r="C948" s="1" t="s">
        <v>111</v>
      </c>
      <c r="D948" s="1">
        <v>4</v>
      </c>
      <c r="E948" s="1">
        <v>4</v>
      </c>
      <c r="F948" s="1"/>
      <c r="G948" s="1">
        <v>2</v>
      </c>
      <c r="H948" s="1" t="str">
        <f>VLOOKUP(J948,Tables!$J$2:$K$636,2)</f>
        <v>C. Procedural</v>
      </c>
      <c r="I948" s="1" t="str">
        <f>VLOOKUP(K948,Tables!$A$2:$B$99,2)</f>
        <v>3. Apply</v>
      </c>
      <c r="J948" s="1" t="s">
        <v>1382</v>
      </c>
      <c r="K948" s="1" t="s">
        <v>740</v>
      </c>
    </row>
    <row r="949" spans="1:11" x14ac:dyDescent="0.25">
      <c r="A949" s="1" t="s">
        <v>44</v>
      </c>
      <c r="B949" s="1">
        <f>VLOOKUP(A949,Tables!$F$2:$G$15,2)</f>
        <v>3</v>
      </c>
      <c r="C949" s="1" t="s">
        <v>111</v>
      </c>
      <c r="D949" s="1">
        <v>4</v>
      </c>
      <c r="E949" s="1">
        <v>4</v>
      </c>
      <c r="F949" s="1"/>
      <c r="G949" s="1">
        <v>3</v>
      </c>
      <c r="H949" s="1" t="str">
        <f>VLOOKUP(J949,Tables!$J$2:$K$636,2)</f>
        <v>C. Procedural</v>
      </c>
      <c r="I949" s="1" t="str">
        <f>VLOOKUP(K949,Tables!$A$2:$B$99,2)</f>
        <v>3. Apply</v>
      </c>
      <c r="J949" s="1" t="s">
        <v>1382</v>
      </c>
      <c r="K949" s="1" t="s">
        <v>1194</v>
      </c>
    </row>
    <row r="950" spans="1:11" x14ac:dyDescent="0.25">
      <c r="A950" s="1" t="s">
        <v>44</v>
      </c>
      <c r="B950" s="1">
        <f>VLOOKUP(A950,Tables!$F$2:$G$15,2)</f>
        <v>3</v>
      </c>
      <c r="C950" s="1" t="s">
        <v>111</v>
      </c>
      <c r="D950" s="1">
        <v>4</v>
      </c>
      <c r="E950" s="1">
        <v>4</v>
      </c>
      <c r="F950" s="1"/>
      <c r="G950" s="1">
        <v>4</v>
      </c>
      <c r="H950" s="1" t="str">
        <f>VLOOKUP(J950,Tables!$J$2:$K$636,2)</f>
        <v>A. Factual</v>
      </c>
      <c r="I950" s="1" t="str">
        <f>VLOOKUP(K950,Tables!$A$2:$B$99,2)</f>
        <v>4. Analyze</v>
      </c>
      <c r="J950" s="1" t="s">
        <v>783</v>
      </c>
      <c r="K950" s="1" t="s">
        <v>743</v>
      </c>
    </row>
    <row r="951" spans="1:11" x14ac:dyDescent="0.25">
      <c r="A951" s="1" t="s">
        <v>44</v>
      </c>
      <c r="B951" s="1">
        <f>VLOOKUP(A951,Tables!$F$2:$G$15,2)</f>
        <v>3</v>
      </c>
      <c r="C951" s="1" t="s">
        <v>111</v>
      </c>
      <c r="D951" s="1">
        <v>4</v>
      </c>
      <c r="E951" s="1">
        <v>4</v>
      </c>
      <c r="F951" s="1"/>
      <c r="G951" s="1">
        <v>5</v>
      </c>
      <c r="H951" s="1" t="str">
        <f>VLOOKUP(J951,Tables!$J$2:$K$636,2)</f>
        <v>C. Procedural</v>
      </c>
      <c r="I951" s="1" t="str">
        <f>VLOOKUP(K951,Tables!$A$2:$B$99,2)</f>
        <v>2. Understand</v>
      </c>
      <c r="J951" s="1" t="s">
        <v>1382</v>
      </c>
      <c r="K951" s="1" t="s">
        <v>763</v>
      </c>
    </row>
    <row r="952" spans="1:11" x14ac:dyDescent="0.25">
      <c r="A952" s="1" t="s">
        <v>44</v>
      </c>
      <c r="B952" s="1">
        <f>VLOOKUP(A952,Tables!$F$2:$G$15,2)</f>
        <v>3</v>
      </c>
      <c r="C952" s="1" t="s">
        <v>111</v>
      </c>
      <c r="D952" s="1">
        <v>4</v>
      </c>
      <c r="E952" s="1">
        <v>4</v>
      </c>
      <c r="F952" s="1"/>
      <c r="G952" s="1">
        <v>6</v>
      </c>
      <c r="H952" s="1" t="str">
        <f>VLOOKUP(J952,Tables!$J$2:$K$636,2)</f>
        <v>C. Procedural</v>
      </c>
      <c r="I952" s="1" t="str">
        <f>VLOOKUP(K952,Tables!$A$2:$B$99,2)</f>
        <v>3. Apply</v>
      </c>
      <c r="J952" s="1" t="s">
        <v>1382</v>
      </c>
      <c r="K952" s="1" t="s">
        <v>838</v>
      </c>
    </row>
    <row r="953" spans="1:11" x14ac:dyDescent="0.25">
      <c r="A953" s="1" t="s">
        <v>44</v>
      </c>
      <c r="B953" s="1">
        <f>VLOOKUP(A953,Tables!$F$2:$G$15,2)</f>
        <v>3</v>
      </c>
      <c r="C953" s="1" t="s">
        <v>111</v>
      </c>
      <c r="D953" s="1">
        <v>5</v>
      </c>
      <c r="E953" s="1">
        <v>5</v>
      </c>
      <c r="F953" s="1"/>
      <c r="G953" s="1">
        <v>1</v>
      </c>
      <c r="H953" s="1" t="str">
        <f>VLOOKUP(J953,Tables!$J$2:$K$636,2)</f>
        <v>B. Conceptual</v>
      </c>
      <c r="I953" s="1" t="str">
        <f>VLOOKUP(K953,Tables!$A$2:$B$99,2)</f>
        <v>3. Apply</v>
      </c>
      <c r="J953" s="1" t="s">
        <v>1383</v>
      </c>
      <c r="K953" s="1" t="s">
        <v>861</v>
      </c>
    </row>
    <row r="954" spans="1:11" x14ac:dyDescent="0.25">
      <c r="A954" s="1" t="s">
        <v>44</v>
      </c>
      <c r="B954" s="1">
        <f>VLOOKUP(A954,Tables!$F$2:$G$15,2)</f>
        <v>3</v>
      </c>
      <c r="C954" s="1" t="s">
        <v>111</v>
      </c>
      <c r="D954" s="1">
        <v>5</v>
      </c>
      <c r="E954" s="1">
        <v>5</v>
      </c>
      <c r="F954" s="1"/>
      <c r="G954" s="1">
        <v>2</v>
      </c>
      <c r="H954" s="1" t="str">
        <f>VLOOKUP(J954,Tables!$J$2:$K$636,2)</f>
        <v>B. Conceptual</v>
      </c>
      <c r="I954" s="1" t="str">
        <f>VLOOKUP(K954,Tables!$A$2:$B$99,2)</f>
        <v>2. Understand</v>
      </c>
      <c r="J954" s="1" t="s">
        <v>1384</v>
      </c>
      <c r="K954" s="1" t="s">
        <v>763</v>
      </c>
    </row>
    <row r="955" spans="1:11" x14ac:dyDescent="0.25">
      <c r="A955" s="1" t="s">
        <v>44</v>
      </c>
      <c r="B955" s="1">
        <f>VLOOKUP(A955,Tables!$F$2:$G$15,2)</f>
        <v>3</v>
      </c>
      <c r="C955" s="1" t="s">
        <v>111</v>
      </c>
      <c r="D955" s="1">
        <v>5</v>
      </c>
      <c r="E955" s="1">
        <v>5</v>
      </c>
      <c r="F955" s="1"/>
      <c r="G955" s="1">
        <v>3</v>
      </c>
      <c r="H955" s="1" t="str">
        <f>VLOOKUP(J955,Tables!$J$2:$K$636,2)</f>
        <v>B. Conceptual</v>
      </c>
      <c r="I955" s="1" t="str">
        <f>VLOOKUP(K955,Tables!$A$2:$B$99,2)</f>
        <v>2. Understand</v>
      </c>
      <c r="J955" s="1" t="s">
        <v>1383</v>
      </c>
      <c r="K955" s="1" t="s">
        <v>717</v>
      </c>
    </row>
    <row r="956" spans="1:11" x14ac:dyDescent="0.25">
      <c r="A956" s="1" t="s">
        <v>44</v>
      </c>
      <c r="B956" s="1">
        <f>VLOOKUP(A956,Tables!$F$2:$G$15,2)</f>
        <v>3</v>
      </c>
      <c r="C956" s="1" t="s">
        <v>111</v>
      </c>
      <c r="D956" s="1">
        <v>6</v>
      </c>
      <c r="E956" s="1">
        <v>6</v>
      </c>
      <c r="F956" s="1"/>
      <c r="G956" s="1">
        <v>1</v>
      </c>
      <c r="H956" s="1" t="str">
        <f>VLOOKUP(J956,Tables!$J$2:$K$636,2)</f>
        <v>B. Conceptual</v>
      </c>
      <c r="I956" s="1" t="str">
        <f>VLOOKUP(K956,Tables!$A$2:$B$99,2)</f>
        <v>3. Apply</v>
      </c>
      <c r="J956" s="1" t="s">
        <v>1385</v>
      </c>
      <c r="K956" s="1" t="s">
        <v>740</v>
      </c>
    </row>
    <row r="957" spans="1:11" x14ac:dyDescent="0.25">
      <c r="A957" s="1" t="s">
        <v>44</v>
      </c>
      <c r="B957" s="1">
        <f>VLOOKUP(A957,Tables!$F$2:$G$15,2)</f>
        <v>3</v>
      </c>
      <c r="C957" s="1" t="s">
        <v>111</v>
      </c>
      <c r="D957" s="1">
        <v>6</v>
      </c>
      <c r="E957" s="1">
        <v>6</v>
      </c>
      <c r="F957" s="1"/>
      <c r="G957" s="1">
        <v>2</v>
      </c>
      <c r="H957" s="1" t="str">
        <f>VLOOKUP(J957,Tables!$J$2:$K$636,2)</f>
        <v>B. Conceptual</v>
      </c>
      <c r="I957" s="1" t="str">
        <f>VLOOKUP(K957,Tables!$A$2:$B$99,2)</f>
        <v>2. Understand</v>
      </c>
      <c r="J957" s="1" t="s">
        <v>1386</v>
      </c>
      <c r="K957" s="1" t="s">
        <v>753</v>
      </c>
    </row>
    <row r="958" spans="1:11" x14ac:dyDescent="0.25">
      <c r="A958" s="1" t="s">
        <v>44</v>
      </c>
      <c r="B958" s="1">
        <f>VLOOKUP(A958,Tables!$F$2:$G$15,2)</f>
        <v>3</v>
      </c>
      <c r="C958" s="1" t="s">
        <v>111</v>
      </c>
      <c r="D958" s="1">
        <v>6</v>
      </c>
      <c r="E958" s="1">
        <v>6</v>
      </c>
      <c r="F958" s="1"/>
      <c r="G958" s="1">
        <v>3</v>
      </c>
      <c r="H958" s="1" t="str">
        <f>VLOOKUP(J958,Tables!$J$2:$K$636,2)</f>
        <v>C. Procedural</v>
      </c>
      <c r="I958" s="1" t="str">
        <f>VLOOKUP(K958,Tables!$A$2:$B$99,2)</f>
        <v>2. Understand</v>
      </c>
      <c r="J958" s="1" t="s">
        <v>1387</v>
      </c>
      <c r="K958" s="1" t="s">
        <v>882</v>
      </c>
    </row>
    <row r="959" spans="1:11" x14ac:dyDescent="0.25">
      <c r="A959" s="1" t="s">
        <v>44</v>
      </c>
      <c r="B959" s="1">
        <f>VLOOKUP(A959,Tables!$F$2:$G$15,2)</f>
        <v>3</v>
      </c>
      <c r="C959" s="1" t="s">
        <v>111</v>
      </c>
      <c r="D959" s="1">
        <v>6</v>
      </c>
      <c r="E959" s="1">
        <v>6</v>
      </c>
      <c r="F959" s="1"/>
      <c r="G959" s="1">
        <v>4</v>
      </c>
      <c r="H959" s="1" t="str">
        <f>VLOOKUP(J959,Tables!$J$2:$K$636,2)</f>
        <v>C. Procedural</v>
      </c>
      <c r="I959" s="1" t="str">
        <f>VLOOKUP(K959,Tables!$A$2:$B$99,2)</f>
        <v>2. Understand</v>
      </c>
      <c r="J959" s="1" t="s">
        <v>1388</v>
      </c>
      <c r="K959" s="1" t="s">
        <v>882</v>
      </c>
    </row>
    <row r="960" spans="1:11" x14ac:dyDescent="0.25">
      <c r="A960" s="1" t="s">
        <v>44</v>
      </c>
      <c r="B960" s="1">
        <f>VLOOKUP(A960,Tables!$F$2:$G$15,2)</f>
        <v>3</v>
      </c>
      <c r="C960" s="1" t="s">
        <v>111</v>
      </c>
      <c r="D960" s="1">
        <v>7</v>
      </c>
      <c r="E960" s="1">
        <v>7</v>
      </c>
      <c r="F960" s="1"/>
      <c r="G960" s="1"/>
      <c r="H960" s="1" t="str">
        <f>VLOOKUP(J960,Tables!$J$2:$K$636,2)</f>
        <v>C. Procedural</v>
      </c>
      <c r="I960" s="1" t="str">
        <f>VLOOKUP(K960,Tables!$A$2:$B$99,2)</f>
        <v>3. Apply</v>
      </c>
      <c r="J960" s="1" t="s">
        <v>1389</v>
      </c>
      <c r="K960" s="1" t="s">
        <v>720</v>
      </c>
    </row>
    <row r="961" spans="1:11" x14ac:dyDescent="0.25">
      <c r="A961" s="1" t="s">
        <v>44</v>
      </c>
      <c r="B961" s="1">
        <f>VLOOKUP(A961,Tables!$F$2:$G$15,2)</f>
        <v>3</v>
      </c>
      <c r="C961" s="1" t="s">
        <v>111</v>
      </c>
      <c r="D961" s="1">
        <v>7</v>
      </c>
      <c r="E961" s="1">
        <v>7</v>
      </c>
      <c r="F961" s="1" t="s">
        <v>12</v>
      </c>
      <c r="G961" s="1">
        <v>1</v>
      </c>
      <c r="H961" s="1" t="str">
        <f>VLOOKUP(J961,Tables!$J$2:$K$636,2)</f>
        <v>C. Procedural</v>
      </c>
      <c r="I961" s="1" t="str">
        <f>VLOOKUP(K961,Tables!$A$2:$B$99,2)</f>
        <v>6. Create</v>
      </c>
      <c r="J961" s="1" t="s">
        <v>1389</v>
      </c>
      <c r="K961" s="1" t="s">
        <v>1349</v>
      </c>
    </row>
    <row r="962" spans="1:11" x14ac:dyDescent="0.25">
      <c r="A962" s="1" t="s">
        <v>44</v>
      </c>
      <c r="B962" s="1">
        <f>VLOOKUP(A962,Tables!$F$2:$G$15,2)</f>
        <v>3</v>
      </c>
      <c r="C962" s="1" t="s">
        <v>111</v>
      </c>
      <c r="D962" s="1">
        <v>7</v>
      </c>
      <c r="E962" s="1">
        <v>7</v>
      </c>
      <c r="F962" s="1" t="s">
        <v>12</v>
      </c>
      <c r="G962" s="1">
        <v>2</v>
      </c>
      <c r="H962" s="1" t="str">
        <f>VLOOKUP(J962,Tables!$J$2:$K$636,2)</f>
        <v>C. Procedural</v>
      </c>
      <c r="I962" s="1" t="str">
        <f>VLOOKUP(K962,Tables!$A$2:$B$99,2)</f>
        <v>2. Understand</v>
      </c>
      <c r="J962" s="1" t="s">
        <v>1390</v>
      </c>
      <c r="K962" s="1" t="s">
        <v>706</v>
      </c>
    </row>
    <row r="963" spans="1:11" x14ac:dyDescent="0.25">
      <c r="A963" s="1" t="s">
        <v>44</v>
      </c>
      <c r="B963" s="1">
        <f>VLOOKUP(A963,Tables!$F$2:$G$15,2)</f>
        <v>3</v>
      </c>
      <c r="C963" s="1" t="s">
        <v>111</v>
      </c>
      <c r="D963" s="1">
        <v>7</v>
      </c>
      <c r="E963" s="1">
        <v>7</v>
      </c>
      <c r="F963" s="1" t="s">
        <v>12</v>
      </c>
      <c r="G963" s="1">
        <v>3</v>
      </c>
      <c r="H963" s="1" t="str">
        <f>VLOOKUP(J963,Tables!$J$2:$K$636,2)</f>
        <v>C. Procedural</v>
      </c>
      <c r="I963" s="1" t="str">
        <f>VLOOKUP(K963,Tables!$A$2:$B$99,2)</f>
        <v>4. Analyze</v>
      </c>
      <c r="J963" s="1" t="s">
        <v>1390</v>
      </c>
      <c r="K963" s="1" t="s">
        <v>743</v>
      </c>
    </row>
    <row r="964" spans="1:11" x14ac:dyDescent="0.25">
      <c r="A964" s="1" t="s">
        <v>44</v>
      </c>
      <c r="B964" s="1">
        <f>VLOOKUP(A964,Tables!$F$2:$G$15,2)</f>
        <v>3</v>
      </c>
      <c r="C964" s="1" t="s">
        <v>111</v>
      </c>
      <c r="D964" s="1">
        <v>7</v>
      </c>
      <c r="E964" s="1">
        <v>7</v>
      </c>
      <c r="F964" s="1" t="s">
        <v>12</v>
      </c>
      <c r="G964" s="1">
        <v>4</v>
      </c>
      <c r="H964" s="1" t="str">
        <f>VLOOKUP(J964,Tables!$J$2:$K$636,2)</f>
        <v>C. Procedural</v>
      </c>
      <c r="I964" s="1" t="str">
        <f>VLOOKUP(K964,Tables!$A$2:$B$99,2)</f>
        <v>1. Remember</v>
      </c>
      <c r="J964" s="1" t="s">
        <v>1391</v>
      </c>
      <c r="K964" s="1" t="s">
        <v>711</v>
      </c>
    </row>
    <row r="965" spans="1:11" x14ac:dyDescent="0.25">
      <c r="A965" s="1" t="s">
        <v>44</v>
      </c>
      <c r="B965" s="1">
        <f>VLOOKUP(A965,Tables!$F$2:$G$15,2)</f>
        <v>3</v>
      </c>
      <c r="C965" s="1" t="s">
        <v>111</v>
      </c>
      <c r="D965" s="1">
        <v>7</v>
      </c>
      <c r="E965" s="1">
        <v>7</v>
      </c>
      <c r="F965" s="1" t="s">
        <v>12</v>
      </c>
      <c r="G965" s="1">
        <v>5</v>
      </c>
      <c r="H965" s="1" t="str">
        <f>VLOOKUP(J965,Tables!$J$2:$K$636,2)</f>
        <v>C. Procedural</v>
      </c>
      <c r="I965" s="1" t="str">
        <f>VLOOKUP(K965,Tables!$A$2:$B$99,2)</f>
        <v>1. Remember</v>
      </c>
      <c r="J965" s="1" t="s">
        <v>1392</v>
      </c>
      <c r="K965" s="1" t="s">
        <v>711</v>
      </c>
    </row>
    <row r="966" spans="1:11" x14ac:dyDescent="0.25">
      <c r="A966" s="1" t="s">
        <v>44</v>
      </c>
      <c r="B966" s="1">
        <f>VLOOKUP(A966,Tables!$F$2:$G$15,2)</f>
        <v>3</v>
      </c>
      <c r="C966" s="1" t="s">
        <v>111</v>
      </c>
      <c r="D966" s="1">
        <v>7</v>
      </c>
      <c r="E966" s="1">
        <v>7</v>
      </c>
      <c r="F966" s="1" t="s">
        <v>12</v>
      </c>
      <c r="G966" s="1">
        <v>6</v>
      </c>
      <c r="H966" s="1" t="str">
        <f>VLOOKUP(J966,Tables!$J$2:$K$636,2)</f>
        <v>C. Procedural</v>
      </c>
      <c r="I966" s="1" t="str">
        <f>VLOOKUP(K966,Tables!$A$2:$B$99,2)</f>
        <v>1. Remember</v>
      </c>
      <c r="J966" s="1" t="s">
        <v>1393</v>
      </c>
      <c r="K966" s="1" t="s">
        <v>711</v>
      </c>
    </row>
    <row r="967" spans="1:11" x14ac:dyDescent="0.25">
      <c r="A967" s="1" t="s">
        <v>44</v>
      </c>
      <c r="B967" s="1">
        <f>VLOOKUP(A967,Tables!$F$2:$G$15,2)</f>
        <v>3</v>
      </c>
      <c r="C967" s="1" t="s">
        <v>111</v>
      </c>
      <c r="D967" s="1">
        <v>7</v>
      </c>
      <c r="E967" s="1">
        <v>7</v>
      </c>
      <c r="F967" s="1" t="s">
        <v>13</v>
      </c>
      <c r="G967" s="1">
        <v>1</v>
      </c>
      <c r="H967" s="1" t="str">
        <f>VLOOKUP(J967,Tables!$J$2:$K$636,2)</f>
        <v>C. Procedural</v>
      </c>
      <c r="I967" s="1" t="str">
        <f>VLOOKUP(K967,Tables!$A$2:$B$99,2)</f>
        <v>3. Apply</v>
      </c>
      <c r="J967" s="1" t="s">
        <v>1389</v>
      </c>
      <c r="K967" s="1" t="s">
        <v>720</v>
      </c>
    </row>
    <row r="968" spans="1:11" x14ac:dyDescent="0.25">
      <c r="A968" s="1" t="s">
        <v>44</v>
      </c>
      <c r="B968" s="1">
        <f>VLOOKUP(A968,Tables!$F$2:$G$15,2)</f>
        <v>3</v>
      </c>
      <c r="C968" s="1" t="s">
        <v>111</v>
      </c>
      <c r="D968" s="1">
        <v>7</v>
      </c>
      <c r="E968" s="1">
        <v>7</v>
      </c>
      <c r="F968" s="1" t="s">
        <v>13</v>
      </c>
      <c r="G968" s="1">
        <v>2</v>
      </c>
      <c r="H968" s="1" t="str">
        <f>VLOOKUP(J968,Tables!$J$2:$K$636,2)</f>
        <v>B. Conceptual</v>
      </c>
      <c r="I968" s="1" t="str">
        <f>VLOOKUP(K968,Tables!$A$2:$B$99,2)</f>
        <v>2. Understand</v>
      </c>
      <c r="J968" s="1" t="s">
        <v>850</v>
      </c>
      <c r="K968" s="1" t="s">
        <v>1394</v>
      </c>
    </row>
    <row r="969" spans="1:11" x14ac:dyDescent="0.25">
      <c r="A969" s="1" t="s">
        <v>44</v>
      </c>
      <c r="B969" s="1">
        <f>VLOOKUP(A969,Tables!$F$2:$G$15,2)</f>
        <v>3</v>
      </c>
      <c r="C969" s="1" t="s">
        <v>111</v>
      </c>
      <c r="D969" s="1">
        <v>7</v>
      </c>
      <c r="E969" s="1">
        <v>7</v>
      </c>
      <c r="F969" s="1" t="s">
        <v>13</v>
      </c>
      <c r="G969" s="1">
        <v>3</v>
      </c>
      <c r="H969" s="1" t="str">
        <f>VLOOKUP(J969,Tables!$J$2:$K$636,2)</f>
        <v>B. Conceptual</v>
      </c>
      <c r="I969" s="1" t="str">
        <f>VLOOKUP(K969,Tables!$A$2:$B$99,2)</f>
        <v>3. Apply</v>
      </c>
      <c r="J969" s="1" t="s">
        <v>1396</v>
      </c>
      <c r="K969" s="1" t="s">
        <v>740</v>
      </c>
    </row>
    <row r="970" spans="1:11" x14ac:dyDescent="0.25">
      <c r="A970" s="1" t="s">
        <v>44</v>
      </c>
      <c r="B970" s="1">
        <f>VLOOKUP(A970,Tables!$F$2:$G$15,2)</f>
        <v>3</v>
      </c>
      <c r="C970" s="1" t="s">
        <v>111</v>
      </c>
      <c r="D970" s="1">
        <v>7</v>
      </c>
      <c r="E970" s="1">
        <v>7</v>
      </c>
      <c r="F970" s="1" t="s">
        <v>13</v>
      </c>
      <c r="G970" s="1">
        <v>4</v>
      </c>
      <c r="H970" s="1" t="str">
        <f>VLOOKUP(J970,Tables!$J$2:$K$636,2)</f>
        <v>B. Conceptual</v>
      </c>
      <c r="I970" s="1" t="str">
        <f>VLOOKUP(K970,Tables!$A$2:$B$99,2)</f>
        <v>4. Analyze</v>
      </c>
      <c r="J970" s="1" t="s">
        <v>1395</v>
      </c>
      <c r="K970" s="1" t="s">
        <v>1354</v>
      </c>
    </row>
    <row r="971" spans="1:11" x14ac:dyDescent="0.25">
      <c r="A971" s="1" t="s">
        <v>44</v>
      </c>
      <c r="B971" s="1">
        <f>VLOOKUP(A971,Tables!$F$2:$G$15,2)</f>
        <v>3</v>
      </c>
      <c r="C971" s="1" t="s">
        <v>111</v>
      </c>
      <c r="D971" s="1">
        <v>8</v>
      </c>
      <c r="E971" s="1">
        <v>8</v>
      </c>
      <c r="F971" s="1"/>
      <c r="G971" s="1">
        <v>1</v>
      </c>
      <c r="H971" s="1" t="str">
        <f>VLOOKUP(J971,Tables!$J$2:$K$636,2)</f>
        <v>C. Procedural</v>
      </c>
      <c r="I971" s="1" t="str">
        <f>VLOOKUP(K971,Tables!$A$2:$B$99,2)</f>
        <v>4. Analyze</v>
      </c>
      <c r="J971" s="1" t="s">
        <v>1397</v>
      </c>
      <c r="K971" s="1" t="s">
        <v>735</v>
      </c>
    </row>
    <row r="972" spans="1:11" x14ac:dyDescent="0.25">
      <c r="A972" s="1" t="s">
        <v>44</v>
      </c>
      <c r="B972" s="1">
        <f>VLOOKUP(A972,Tables!$F$2:$G$15,2)</f>
        <v>3</v>
      </c>
      <c r="C972" s="1" t="s">
        <v>111</v>
      </c>
      <c r="D972" s="1">
        <v>8</v>
      </c>
      <c r="E972" s="1">
        <v>8</v>
      </c>
      <c r="F972" s="1"/>
      <c r="G972" s="1">
        <v>2</v>
      </c>
      <c r="H972" s="1" t="str">
        <f>VLOOKUP(J972,Tables!$J$2:$K$636,2)</f>
        <v>C. Procedural</v>
      </c>
      <c r="I972" s="1" t="str">
        <f>VLOOKUP(K972,Tables!$A$2:$B$99,2)</f>
        <v>3. Apply</v>
      </c>
      <c r="J972" s="1" t="s">
        <v>1397</v>
      </c>
      <c r="K972" s="1" t="s">
        <v>720</v>
      </c>
    </row>
    <row r="973" spans="1:11" x14ac:dyDescent="0.25">
      <c r="A973" s="1" t="s">
        <v>44</v>
      </c>
      <c r="B973" s="1">
        <f>VLOOKUP(A973,Tables!$F$2:$G$15,2)</f>
        <v>3</v>
      </c>
      <c r="C973" s="1" t="s">
        <v>111</v>
      </c>
      <c r="D973" s="1">
        <v>8</v>
      </c>
      <c r="E973" s="1">
        <v>8</v>
      </c>
      <c r="F973" s="1" t="s">
        <v>12</v>
      </c>
      <c r="G973" s="1"/>
      <c r="H973" s="1" t="str">
        <f>VLOOKUP(J973,Tables!$J$2:$K$636,2)</f>
        <v>C. Procedural</v>
      </c>
      <c r="I973" s="1" t="str">
        <f>VLOOKUP(K973,Tables!$A$2:$B$99,2)</f>
        <v>2. Understand</v>
      </c>
      <c r="J973" s="1" t="s">
        <v>1398</v>
      </c>
      <c r="K973" s="1" t="s">
        <v>706</v>
      </c>
    </row>
    <row r="974" spans="1:11" x14ac:dyDescent="0.25">
      <c r="A974" s="1" t="s">
        <v>44</v>
      </c>
      <c r="B974" s="1">
        <f>VLOOKUP(A974,Tables!$F$2:$G$15,2)</f>
        <v>3</v>
      </c>
      <c r="C974" s="1" t="s">
        <v>111</v>
      </c>
      <c r="D974" s="1">
        <v>8</v>
      </c>
      <c r="E974" s="1">
        <v>8</v>
      </c>
      <c r="F974" s="1" t="s">
        <v>13</v>
      </c>
      <c r="G974" s="1">
        <v>1</v>
      </c>
      <c r="H974" s="1" t="str">
        <f>VLOOKUP(J974,Tables!$J$2:$K$636,2)</f>
        <v>C. Procedural</v>
      </c>
      <c r="I974" s="1" t="str">
        <f>VLOOKUP(K974,Tables!$A$2:$B$99,2)</f>
        <v>3. Apply</v>
      </c>
      <c r="J974" s="1" t="s">
        <v>1397</v>
      </c>
      <c r="K974" s="1" t="s">
        <v>720</v>
      </c>
    </row>
    <row r="975" spans="1:11" x14ac:dyDescent="0.25">
      <c r="A975" s="1" t="s">
        <v>44</v>
      </c>
      <c r="B975" s="1">
        <f>VLOOKUP(A975,Tables!$F$2:$G$15,2)</f>
        <v>3</v>
      </c>
      <c r="C975" s="1" t="s">
        <v>111</v>
      </c>
      <c r="D975" s="1">
        <v>8</v>
      </c>
      <c r="E975" s="1">
        <v>8</v>
      </c>
      <c r="F975" s="1" t="s">
        <v>13</v>
      </c>
      <c r="G975" s="1">
        <v>2</v>
      </c>
      <c r="H975" s="1" t="str">
        <f>VLOOKUP(J975,Tables!$J$2:$K$636,2)</f>
        <v>B. Conceptual</v>
      </c>
      <c r="I975" s="1" t="str">
        <f>VLOOKUP(K975,Tables!$A$2:$B$99,2)</f>
        <v>2. Understand</v>
      </c>
      <c r="J975" s="1" t="s">
        <v>861</v>
      </c>
      <c r="K975" s="1" t="s">
        <v>763</v>
      </c>
    </row>
    <row r="976" spans="1:11" x14ac:dyDescent="0.25">
      <c r="A976" s="1" t="s">
        <v>44</v>
      </c>
      <c r="B976" s="1">
        <f>VLOOKUP(A976,Tables!$F$2:$G$15,2)</f>
        <v>3</v>
      </c>
      <c r="C976" s="1" t="s">
        <v>111</v>
      </c>
      <c r="D976" s="1">
        <v>8</v>
      </c>
      <c r="E976" s="1">
        <v>8</v>
      </c>
      <c r="F976" s="1" t="s">
        <v>13</v>
      </c>
      <c r="G976" s="1">
        <v>3</v>
      </c>
      <c r="H976" s="1" t="str">
        <f>VLOOKUP(J976,Tables!$J$2:$K$636,2)</f>
        <v>C. Procedural</v>
      </c>
      <c r="I976" s="1" t="str">
        <f>VLOOKUP(K976,Tables!$A$2:$B$99,2)</f>
        <v>3. Apply</v>
      </c>
      <c r="J976" s="1" t="s">
        <v>1397</v>
      </c>
      <c r="K976" s="1" t="s">
        <v>861</v>
      </c>
    </row>
    <row r="977" spans="1:11" x14ac:dyDescent="0.25">
      <c r="A977" s="1" t="s">
        <v>44</v>
      </c>
      <c r="B977" s="1">
        <f>VLOOKUP(A977,Tables!$F$2:$G$15,2)</f>
        <v>3</v>
      </c>
      <c r="C977" s="1" t="s">
        <v>111</v>
      </c>
      <c r="D977" s="1">
        <v>8</v>
      </c>
      <c r="E977" s="1">
        <v>8</v>
      </c>
      <c r="F977" s="1" t="s">
        <v>14</v>
      </c>
      <c r="G977" s="1">
        <v>1</v>
      </c>
      <c r="H977" s="1" t="str">
        <f>VLOOKUP(J977,Tables!$J$2:$K$636,2)</f>
        <v>C. Procedural</v>
      </c>
      <c r="I977" s="1" t="str">
        <f>VLOOKUP(K977,Tables!$A$2:$B$99,2)</f>
        <v>3. Apply</v>
      </c>
      <c r="J977" s="1" t="s">
        <v>1397</v>
      </c>
      <c r="K977" s="1" t="s">
        <v>738</v>
      </c>
    </row>
    <row r="978" spans="1:11" x14ac:dyDescent="0.25">
      <c r="A978" s="1" t="s">
        <v>44</v>
      </c>
      <c r="B978" s="1">
        <f>VLOOKUP(A978,Tables!$F$2:$G$15,2)</f>
        <v>3</v>
      </c>
      <c r="C978" s="1" t="s">
        <v>111</v>
      </c>
      <c r="D978" s="1">
        <v>8</v>
      </c>
      <c r="E978" s="1">
        <v>8</v>
      </c>
      <c r="F978" s="1" t="s">
        <v>14</v>
      </c>
      <c r="G978" s="1">
        <v>2</v>
      </c>
      <c r="H978" s="1" t="str">
        <f>VLOOKUP(J978,Tables!$J$2:$K$636,2)</f>
        <v>B. Conceptual</v>
      </c>
      <c r="I978" s="1" t="str">
        <f>VLOOKUP(K978,Tables!$A$2:$B$99,2)</f>
        <v>3. Apply</v>
      </c>
      <c r="J978" s="1" t="s">
        <v>1121</v>
      </c>
      <c r="K978" s="1" t="s">
        <v>720</v>
      </c>
    </row>
    <row r="979" spans="1:11" x14ac:dyDescent="0.25">
      <c r="A979" s="1" t="s">
        <v>44</v>
      </c>
      <c r="B979" s="1">
        <f>VLOOKUP(A979,Tables!$F$2:$G$15,2)</f>
        <v>3</v>
      </c>
      <c r="C979" s="1" t="s">
        <v>111</v>
      </c>
      <c r="D979" s="1">
        <v>8</v>
      </c>
      <c r="E979" s="1">
        <v>8</v>
      </c>
      <c r="F979" s="1" t="s">
        <v>14</v>
      </c>
      <c r="G979" s="1">
        <v>3</v>
      </c>
      <c r="H979" s="1" t="str">
        <f>VLOOKUP(J979,Tables!$J$2:$K$636,2)</f>
        <v>B. Conceptual</v>
      </c>
      <c r="I979" s="1" t="str">
        <f>VLOOKUP(K979,Tables!$A$2:$B$99,2)</f>
        <v>3. Apply</v>
      </c>
      <c r="J979" s="1" t="s">
        <v>1122</v>
      </c>
      <c r="K979" s="1" t="s">
        <v>720</v>
      </c>
    </row>
    <row r="980" spans="1:11" x14ac:dyDescent="0.25">
      <c r="A980" s="1" t="s">
        <v>44</v>
      </c>
      <c r="B980" s="1">
        <f>VLOOKUP(A980,Tables!$F$2:$G$15,2)</f>
        <v>3</v>
      </c>
      <c r="C980" s="1" t="s">
        <v>134</v>
      </c>
      <c r="D980" s="1">
        <v>1</v>
      </c>
      <c r="E980" s="1">
        <v>1</v>
      </c>
      <c r="F980" s="1"/>
      <c r="G980" s="1">
        <v>1</v>
      </c>
      <c r="H980" s="1" t="str">
        <f>VLOOKUP(J980,Tables!$J$2:$K$636,2)</f>
        <v>B. Conceptual</v>
      </c>
      <c r="I980" s="1" t="str">
        <f>VLOOKUP(K980,Tables!$A$2:$B$99,2)</f>
        <v>2. Understand</v>
      </c>
      <c r="J980" s="1" t="s">
        <v>1399</v>
      </c>
      <c r="K980" s="1" t="s">
        <v>706</v>
      </c>
    </row>
    <row r="981" spans="1:11" x14ac:dyDescent="0.25">
      <c r="A981" s="1" t="s">
        <v>44</v>
      </c>
      <c r="B981" s="1">
        <f>VLOOKUP(A981,Tables!$F$2:$G$15,2)</f>
        <v>3</v>
      </c>
      <c r="C981" s="1" t="s">
        <v>134</v>
      </c>
      <c r="D981" s="1">
        <v>1</v>
      </c>
      <c r="E981" s="1">
        <v>1</v>
      </c>
      <c r="F981" s="1"/>
      <c r="G981" s="1">
        <v>2</v>
      </c>
      <c r="H981" s="1" t="str">
        <f>VLOOKUP(J981,Tables!$J$2:$K$636,2)</f>
        <v>C. Procedural</v>
      </c>
      <c r="I981" s="1" t="str">
        <f>VLOOKUP(K981,Tables!$A$2:$B$99,2)</f>
        <v>2. Understand</v>
      </c>
      <c r="J981" s="1" t="s">
        <v>1400</v>
      </c>
      <c r="K981" s="1" t="s">
        <v>706</v>
      </c>
    </row>
    <row r="982" spans="1:11" x14ac:dyDescent="0.25">
      <c r="A982" s="1" t="s">
        <v>44</v>
      </c>
      <c r="B982" s="1">
        <f>VLOOKUP(A982,Tables!$F$2:$G$15,2)</f>
        <v>3</v>
      </c>
      <c r="C982" s="1" t="s">
        <v>134</v>
      </c>
      <c r="D982" s="1">
        <v>2</v>
      </c>
      <c r="E982" s="1">
        <v>2</v>
      </c>
      <c r="F982" s="1"/>
      <c r="G982" s="1">
        <v>1</v>
      </c>
      <c r="H982" s="1" t="str">
        <f>VLOOKUP(J982,Tables!$J$2:$K$636,2)</f>
        <v>B. Conceptual</v>
      </c>
      <c r="I982" s="1" t="str">
        <f>VLOOKUP(K982,Tables!$A$2:$B$99,2)</f>
        <v>2. Understand</v>
      </c>
      <c r="J982" s="1" t="s">
        <v>902</v>
      </c>
      <c r="K982" s="1" t="s">
        <v>717</v>
      </c>
    </row>
    <row r="983" spans="1:11" x14ac:dyDescent="0.25">
      <c r="A983" s="1" t="s">
        <v>44</v>
      </c>
      <c r="B983" s="1">
        <f>VLOOKUP(A983,Tables!$F$2:$G$15,2)</f>
        <v>3</v>
      </c>
      <c r="C983" s="1" t="s">
        <v>134</v>
      </c>
      <c r="D983" s="1">
        <v>2</v>
      </c>
      <c r="E983" s="1">
        <v>2</v>
      </c>
      <c r="F983" s="1"/>
      <c r="G983" s="1">
        <v>2</v>
      </c>
      <c r="H983" s="1" t="str">
        <f>VLOOKUP(J983,Tables!$J$2:$K$636,2)</f>
        <v>C. Procedural</v>
      </c>
      <c r="I983" s="1" t="str">
        <f>VLOOKUP(K983,Tables!$A$2:$B$99,2)</f>
        <v>3. Apply</v>
      </c>
      <c r="J983" s="1" t="s">
        <v>1401</v>
      </c>
      <c r="K983" s="1" t="s">
        <v>740</v>
      </c>
    </row>
    <row r="984" spans="1:11" x14ac:dyDescent="0.25">
      <c r="A984" s="1" t="s">
        <v>44</v>
      </c>
      <c r="B984" s="1">
        <f>VLOOKUP(A984,Tables!$F$2:$G$15,2)</f>
        <v>3</v>
      </c>
      <c r="C984" s="1" t="s">
        <v>134</v>
      </c>
      <c r="D984" s="1">
        <v>2</v>
      </c>
      <c r="E984" s="1">
        <v>2</v>
      </c>
      <c r="F984" s="1"/>
      <c r="G984" s="1">
        <v>3</v>
      </c>
      <c r="H984" s="1" t="str">
        <f>VLOOKUP(J984,Tables!$J$2:$K$636,2)</f>
        <v>C. Procedural</v>
      </c>
      <c r="I984" s="1" t="str">
        <f>VLOOKUP(K984,Tables!$A$2:$B$99,2)</f>
        <v>3. Apply</v>
      </c>
      <c r="J984" s="1" t="s">
        <v>1402</v>
      </c>
      <c r="K984" s="1" t="s">
        <v>740</v>
      </c>
    </row>
    <row r="985" spans="1:11" x14ac:dyDescent="0.25">
      <c r="A985" s="1" t="s">
        <v>44</v>
      </c>
      <c r="B985" s="1">
        <f>VLOOKUP(A985,Tables!$F$2:$G$15,2)</f>
        <v>3</v>
      </c>
      <c r="C985" s="1" t="s">
        <v>134</v>
      </c>
      <c r="D985" s="1">
        <v>2</v>
      </c>
      <c r="E985" s="1">
        <v>2</v>
      </c>
      <c r="F985" s="1"/>
      <c r="G985" s="1">
        <v>4</v>
      </c>
      <c r="H985" s="1" t="str">
        <f>VLOOKUP(J985,Tables!$J$2:$K$636,2)</f>
        <v>C. Procedural</v>
      </c>
      <c r="I985" s="1" t="str">
        <f>VLOOKUP(K985,Tables!$A$2:$B$99,2)</f>
        <v>3. Apply</v>
      </c>
      <c r="J985" s="1" t="s">
        <v>1403</v>
      </c>
      <c r="K985" s="1" t="s">
        <v>740</v>
      </c>
    </row>
    <row r="986" spans="1:11" x14ac:dyDescent="0.25">
      <c r="A986" s="1" t="s">
        <v>44</v>
      </c>
      <c r="B986" s="1">
        <f>VLOOKUP(A986,Tables!$F$2:$G$15,2)</f>
        <v>3</v>
      </c>
      <c r="C986" s="1" t="s">
        <v>134</v>
      </c>
      <c r="D986" s="1">
        <v>2</v>
      </c>
      <c r="E986" s="1">
        <v>2</v>
      </c>
      <c r="F986" s="1"/>
      <c r="G986" s="1">
        <v>5</v>
      </c>
      <c r="H986" s="1" t="str">
        <f>VLOOKUP(J986,Tables!$J$2:$K$636,2)</f>
        <v>C. Procedural</v>
      </c>
      <c r="I986" s="1" t="str">
        <f>VLOOKUP(K986,Tables!$A$2:$B$99,2)</f>
        <v>3. Apply</v>
      </c>
      <c r="J986" s="1" t="s">
        <v>1404</v>
      </c>
      <c r="K986" s="1" t="s">
        <v>740</v>
      </c>
    </row>
    <row r="987" spans="1:11" x14ac:dyDescent="0.25">
      <c r="A987" s="1" t="s">
        <v>44</v>
      </c>
      <c r="B987" s="1">
        <f>VLOOKUP(A987,Tables!$F$2:$G$15,2)</f>
        <v>3</v>
      </c>
      <c r="C987" s="1" t="s">
        <v>134</v>
      </c>
      <c r="D987" s="1">
        <v>3</v>
      </c>
      <c r="E987" s="1">
        <v>3</v>
      </c>
      <c r="F987" s="1"/>
      <c r="G987" s="1">
        <v>1</v>
      </c>
      <c r="H987" s="1" t="str">
        <f>VLOOKUP(J987,Tables!$J$2:$K$636,2)</f>
        <v>C. Procedural</v>
      </c>
      <c r="I987" s="1" t="str">
        <f>VLOOKUP(K987,Tables!$A$2:$B$99,2)</f>
        <v>2. Understand</v>
      </c>
      <c r="J987" s="1" t="s">
        <v>1389</v>
      </c>
      <c r="K987" s="1" t="s">
        <v>763</v>
      </c>
    </row>
    <row r="988" spans="1:11" x14ac:dyDescent="0.25">
      <c r="A988" s="1" t="s">
        <v>44</v>
      </c>
      <c r="B988" s="1">
        <f>VLOOKUP(A988,Tables!$F$2:$G$15,2)</f>
        <v>3</v>
      </c>
      <c r="C988" s="1" t="s">
        <v>134</v>
      </c>
      <c r="D988" s="1">
        <v>3</v>
      </c>
      <c r="E988" s="1">
        <v>3</v>
      </c>
      <c r="F988" s="1"/>
      <c r="G988" s="1">
        <v>2</v>
      </c>
      <c r="H988" s="1" t="str">
        <f>VLOOKUP(J988,Tables!$J$2:$K$636,2)</f>
        <v>C. Procedural</v>
      </c>
      <c r="I988" s="1" t="str">
        <f>VLOOKUP(K988,Tables!$A$2:$B$99,2)</f>
        <v>6. Create</v>
      </c>
      <c r="J988" s="1" t="s">
        <v>1405</v>
      </c>
      <c r="K988" s="1" t="s">
        <v>1349</v>
      </c>
    </row>
    <row r="989" spans="1:11" x14ac:dyDescent="0.25">
      <c r="A989" s="1" t="s">
        <v>44</v>
      </c>
      <c r="B989" s="1">
        <f>VLOOKUP(A989,Tables!$F$2:$G$15,2)</f>
        <v>3</v>
      </c>
      <c r="C989" s="1" t="s">
        <v>134</v>
      </c>
      <c r="D989" s="1">
        <v>4</v>
      </c>
      <c r="E989" s="1">
        <v>4</v>
      </c>
      <c r="F989" s="1"/>
      <c r="G989" s="1">
        <v>1</v>
      </c>
      <c r="H989" s="1" t="str">
        <f>VLOOKUP(J989,Tables!$J$2:$K$636,2)</f>
        <v>B. Conceptual</v>
      </c>
      <c r="I989" s="1" t="str">
        <f>VLOOKUP(K989,Tables!$A$2:$B$99,2)</f>
        <v>6. Create</v>
      </c>
      <c r="J989" s="1" t="s">
        <v>1406</v>
      </c>
      <c r="K989" s="1" t="s">
        <v>811</v>
      </c>
    </row>
    <row r="990" spans="1:11" x14ac:dyDescent="0.25">
      <c r="A990" s="1" t="s">
        <v>44</v>
      </c>
      <c r="B990" s="1">
        <f>VLOOKUP(A990,Tables!$F$2:$G$15,2)</f>
        <v>3</v>
      </c>
      <c r="C990" s="1" t="s">
        <v>134</v>
      </c>
      <c r="D990" s="1">
        <v>4</v>
      </c>
      <c r="E990" s="1">
        <v>4</v>
      </c>
      <c r="F990" s="1"/>
      <c r="G990" s="1">
        <v>2</v>
      </c>
      <c r="H990" s="1" t="str">
        <f>VLOOKUP(J990,Tables!$J$2:$K$636,2)</f>
        <v>B. Conceptual</v>
      </c>
      <c r="I990" s="1" t="str">
        <f>VLOOKUP(K990,Tables!$A$2:$B$99,2)</f>
        <v>2. Understand</v>
      </c>
      <c r="J990" s="1" t="s">
        <v>1007</v>
      </c>
      <c r="K990" s="1" t="s">
        <v>1407</v>
      </c>
    </row>
    <row r="991" spans="1:11" x14ac:dyDescent="0.25">
      <c r="A991" s="1" t="s">
        <v>44</v>
      </c>
      <c r="B991" s="1">
        <f>VLOOKUP(A991,Tables!$F$2:$G$15,2)</f>
        <v>3</v>
      </c>
      <c r="C991" s="1" t="s">
        <v>134</v>
      </c>
      <c r="D991" s="1">
        <v>4</v>
      </c>
      <c r="E991" s="1">
        <v>4</v>
      </c>
      <c r="F991" s="1"/>
      <c r="G991" s="1">
        <v>3</v>
      </c>
      <c r="H991" s="1" t="str">
        <f>VLOOKUP(J991,Tables!$J$2:$K$636,2)</f>
        <v>B. Conceptual</v>
      </c>
      <c r="I991" s="1" t="str">
        <f>VLOOKUP(K991,Tables!$A$2:$B$99,2)</f>
        <v>4. Analyze</v>
      </c>
      <c r="J991" s="1" t="s">
        <v>1408</v>
      </c>
      <c r="K991" s="1" t="s">
        <v>743</v>
      </c>
    </row>
    <row r="992" spans="1:11" x14ac:dyDescent="0.25">
      <c r="A992" s="1" t="s">
        <v>44</v>
      </c>
      <c r="B992" s="1">
        <f>VLOOKUP(A992,Tables!$F$2:$G$15,2)</f>
        <v>3</v>
      </c>
      <c r="C992" s="1" t="s">
        <v>134</v>
      </c>
      <c r="D992" s="1">
        <v>4</v>
      </c>
      <c r="E992" s="1">
        <v>4</v>
      </c>
      <c r="F992" s="1"/>
      <c r="G992" s="1">
        <v>4</v>
      </c>
      <c r="H992" s="1" t="str">
        <f>VLOOKUP(J992,Tables!$J$2:$K$636,2)</f>
        <v>B. Conceptual</v>
      </c>
      <c r="I992" s="1" t="str">
        <f>VLOOKUP(K992,Tables!$A$2:$B$99,2)</f>
        <v>4. Analyze</v>
      </c>
      <c r="J992" s="1" t="s">
        <v>1409</v>
      </c>
      <c r="K992" s="1" t="s">
        <v>743</v>
      </c>
    </row>
    <row r="993" spans="1:11" x14ac:dyDescent="0.25">
      <c r="A993" s="1" t="s">
        <v>44</v>
      </c>
      <c r="B993" s="1">
        <f>VLOOKUP(A993,Tables!$F$2:$G$15,2)</f>
        <v>3</v>
      </c>
      <c r="C993" s="1" t="s">
        <v>134</v>
      </c>
      <c r="D993" s="1">
        <v>4</v>
      </c>
      <c r="E993" s="1">
        <v>4</v>
      </c>
      <c r="F993" s="1"/>
      <c r="G993" s="1">
        <v>5</v>
      </c>
      <c r="H993" s="1" t="str">
        <f>VLOOKUP(J993,Tables!$J$2:$K$636,2)</f>
        <v>B. Conceptual</v>
      </c>
      <c r="I993" s="1" t="str">
        <f>VLOOKUP(K993,Tables!$A$2:$B$99,2)</f>
        <v>2. Understand</v>
      </c>
      <c r="J993" s="1" t="s">
        <v>1408</v>
      </c>
      <c r="K993" s="1" t="s">
        <v>763</v>
      </c>
    </row>
    <row r="994" spans="1:11" x14ac:dyDescent="0.25">
      <c r="A994" s="1" t="s">
        <v>44</v>
      </c>
      <c r="B994" s="1">
        <f>VLOOKUP(A994,Tables!$F$2:$G$15,2)</f>
        <v>3</v>
      </c>
      <c r="C994" s="1" t="s">
        <v>134</v>
      </c>
      <c r="D994" s="1">
        <v>4</v>
      </c>
      <c r="E994" s="1">
        <v>4</v>
      </c>
      <c r="F994" s="1"/>
      <c r="G994" s="1">
        <v>6</v>
      </c>
      <c r="H994" s="1" t="str">
        <f>VLOOKUP(J994,Tables!$J$2:$K$636,2)</f>
        <v>B. Conceptual</v>
      </c>
      <c r="I994" s="1" t="str">
        <f>VLOOKUP(K994,Tables!$A$2:$B$99,2)</f>
        <v>2. Understand</v>
      </c>
      <c r="J994" s="1" t="s">
        <v>1409</v>
      </c>
      <c r="K994" s="1" t="s">
        <v>763</v>
      </c>
    </row>
    <row r="995" spans="1:11" x14ac:dyDescent="0.25">
      <c r="A995" s="1" t="s">
        <v>44</v>
      </c>
      <c r="B995" s="1">
        <f>VLOOKUP(A995,Tables!$F$2:$G$15,2)</f>
        <v>3</v>
      </c>
      <c r="C995" s="1" t="s">
        <v>134</v>
      </c>
      <c r="D995" s="1">
        <v>4</v>
      </c>
      <c r="E995" s="1">
        <v>4</v>
      </c>
      <c r="F995" s="1"/>
      <c r="G995" s="1">
        <v>7</v>
      </c>
      <c r="H995" s="1" t="str">
        <f>VLOOKUP(J995,Tables!$J$2:$K$636,2)</f>
        <v>B. Conceptual</v>
      </c>
      <c r="I995" s="1" t="str">
        <f>VLOOKUP(K995,Tables!$A$2:$B$99,2)</f>
        <v>4. Analyze</v>
      </c>
      <c r="J995" s="1" t="s">
        <v>1408</v>
      </c>
      <c r="K995" s="1" t="s">
        <v>739</v>
      </c>
    </row>
    <row r="996" spans="1:11" x14ac:dyDescent="0.25">
      <c r="A996" s="1" t="s">
        <v>44</v>
      </c>
      <c r="B996" s="1">
        <f>VLOOKUP(A996,Tables!$F$2:$G$15,2)</f>
        <v>3</v>
      </c>
      <c r="C996" s="1" t="s">
        <v>134</v>
      </c>
      <c r="D996" s="1">
        <v>4</v>
      </c>
      <c r="E996" s="1">
        <v>4</v>
      </c>
      <c r="F996" s="1"/>
      <c r="G996" s="1">
        <v>8</v>
      </c>
      <c r="H996" s="1" t="str">
        <f>VLOOKUP(J996,Tables!$J$2:$K$636,2)</f>
        <v>B. Conceptual</v>
      </c>
      <c r="I996" s="1" t="str">
        <f>VLOOKUP(K996,Tables!$A$2:$B$99,2)</f>
        <v>4. Analyze</v>
      </c>
      <c r="J996" s="1" t="s">
        <v>1409</v>
      </c>
      <c r="K996" s="1" t="s">
        <v>739</v>
      </c>
    </row>
    <row r="997" spans="1:11" x14ac:dyDescent="0.25">
      <c r="A997" s="1" t="s">
        <v>44</v>
      </c>
      <c r="B997" s="1">
        <f>VLOOKUP(A997,Tables!$F$2:$G$15,2)</f>
        <v>3</v>
      </c>
      <c r="C997" s="1" t="s">
        <v>134</v>
      </c>
      <c r="D997" s="1">
        <v>5</v>
      </c>
      <c r="E997" s="1">
        <v>5</v>
      </c>
      <c r="F997" s="1"/>
      <c r="G997" s="1">
        <v>1</v>
      </c>
      <c r="H997" s="1" t="str">
        <f>VLOOKUP(J997,Tables!$J$2:$K$636,2)</f>
        <v>B. Conceptual</v>
      </c>
      <c r="I997" s="1" t="str">
        <f>VLOOKUP(K997,Tables!$A$2:$B$99,2)</f>
        <v>2. Understand</v>
      </c>
      <c r="J997" s="1" t="s">
        <v>705</v>
      </c>
      <c r="K997" s="1" t="s">
        <v>729</v>
      </c>
    </row>
    <row r="998" spans="1:11" x14ac:dyDescent="0.25">
      <c r="A998" s="1" t="s">
        <v>44</v>
      </c>
      <c r="B998" s="1">
        <f>VLOOKUP(A998,Tables!$F$2:$G$15,2)</f>
        <v>3</v>
      </c>
      <c r="C998" s="1" t="s">
        <v>134</v>
      </c>
      <c r="D998" s="1">
        <v>5</v>
      </c>
      <c r="E998" s="1">
        <v>5</v>
      </c>
      <c r="F998" s="1"/>
      <c r="G998" s="1">
        <v>2</v>
      </c>
      <c r="H998" s="1" t="str">
        <f>VLOOKUP(J998,Tables!$J$2:$K$636,2)</f>
        <v>B. Conceptual</v>
      </c>
      <c r="I998" s="1" t="str">
        <f>VLOOKUP(K998,Tables!$A$2:$B$99,2)</f>
        <v>4. Analyze</v>
      </c>
      <c r="J998" s="1" t="s">
        <v>1410</v>
      </c>
      <c r="K998" s="1" t="s">
        <v>743</v>
      </c>
    </row>
    <row r="999" spans="1:11" x14ac:dyDescent="0.25">
      <c r="A999" s="1" t="s">
        <v>44</v>
      </c>
      <c r="B999" s="1">
        <f>VLOOKUP(A999,Tables!$F$2:$G$15,2)</f>
        <v>3</v>
      </c>
      <c r="C999" s="1" t="s">
        <v>134</v>
      </c>
      <c r="D999" s="1">
        <v>5</v>
      </c>
      <c r="E999" s="1">
        <v>5</v>
      </c>
      <c r="F999" s="1"/>
      <c r="G999" s="1">
        <v>3</v>
      </c>
      <c r="H999" s="1" t="str">
        <f>VLOOKUP(J999,Tables!$J$2:$K$636,2)</f>
        <v>B. Conceptual</v>
      </c>
      <c r="I999" s="1" t="str">
        <f>VLOOKUP(K999,Tables!$A$2:$B$99,2)</f>
        <v>4. Analyze</v>
      </c>
      <c r="J999" s="1" t="s">
        <v>1411</v>
      </c>
      <c r="K999" s="1" t="s">
        <v>743</v>
      </c>
    </row>
    <row r="1000" spans="1:11" x14ac:dyDescent="0.25">
      <c r="A1000" s="1" t="s">
        <v>44</v>
      </c>
      <c r="B1000" s="1">
        <f>VLOOKUP(A1000,Tables!$F$2:$G$15,2)</f>
        <v>3</v>
      </c>
      <c r="C1000" s="1" t="s">
        <v>134</v>
      </c>
      <c r="D1000" s="1">
        <v>5</v>
      </c>
      <c r="E1000" s="1">
        <v>5</v>
      </c>
      <c r="F1000" s="1"/>
      <c r="G1000" s="1">
        <v>4</v>
      </c>
      <c r="H1000" s="1" t="str">
        <f>VLOOKUP(J1000,Tables!$J$2:$K$636,2)</f>
        <v>B. Conceptual</v>
      </c>
      <c r="I1000" s="1" t="str">
        <f>VLOOKUP(K1000,Tables!$A$2:$B$99,2)</f>
        <v>4. Analyze</v>
      </c>
      <c r="J1000" s="1" t="s">
        <v>861</v>
      </c>
      <c r="K1000" s="1" t="s">
        <v>735</v>
      </c>
    </row>
    <row r="1001" spans="1:11" x14ac:dyDescent="0.25">
      <c r="A1001" s="1" t="s">
        <v>44</v>
      </c>
      <c r="B1001" s="1">
        <f>VLOOKUP(A1001,Tables!$F$2:$G$15,2)</f>
        <v>3</v>
      </c>
      <c r="C1001" s="1" t="s">
        <v>134</v>
      </c>
      <c r="D1001" s="1">
        <v>5</v>
      </c>
      <c r="E1001" s="1">
        <v>5</v>
      </c>
      <c r="F1001" s="1"/>
      <c r="G1001" s="1">
        <v>5</v>
      </c>
      <c r="H1001" s="1" t="str">
        <f>VLOOKUP(J1001,Tables!$J$2:$K$636,2)</f>
        <v>C. Procedural</v>
      </c>
      <c r="I1001" s="1" t="str">
        <f>VLOOKUP(K1001,Tables!$A$2:$B$99,2)</f>
        <v>3. Apply</v>
      </c>
      <c r="J1001" s="1" t="s">
        <v>1412</v>
      </c>
      <c r="K1001" s="1" t="s">
        <v>1194</v>
      </c>
    </row>
    <row r="1002" spans="1:11" x14ac:dyDescent="0.25">
      <c r="A1002" s="1" t="s">
        <v>44</v>
      </c>
      <c r="B1002" s="1">
        <f>VLOOKUP(A1002,Tables!$F$2:$G$15,2)</f>
        <v>3</v>
      </c>
      <c r="C1002" s="1" t="s">
        <v>24</v>
      </c>
      <c r="D1002" s="1">
        <v>1</v>
      </c>
      <c r="E1002" s="1">
        <v>1</v>
      </c>
      <c r="F1002" s="1"/>
      <c r="G1002" s="1">
        <v>1</v>
      </c>
      <c r="H1002" s="1" t="str">
        <f>VLOOKUP(J1002,Tables!$J$2:$K$636,2)</f>
        <v>B. Conceptual</v>
      </c>
      <c r="I1002" s="1" t="str">
        <f>VLOOKUP(K1002,Tables!$A$2:$B$99,2)</f>
        <v>5. Evaluate</v>
      </c>
      <c r="J1002" s="1" t="s">
        <v>1413</v>
      </c>
      <c r="K1002" s="1" t="s">
        <v>949</v>
      </c>
    </row>
    <row r="1003" spans="1:11" x14ac:dyDescent="0.25">
      <c r="A1003" s="1" t="s">
        <v>44</v>
      </c>
      <c r="B1003" s="1">
        <f>VLOOKUP(A1003,Tables!$F$2:$G$15,2)</f>
        <v>3</v>
      </c>
      <c r="C1003" s="1" t="s">
        <v>24</v>
      </c>
      <c r="D1003" s="1">
        <v>1</v>
      </c>
      <c r="E1003" s="1">
        <v>1</v>
      </c>
      <c r="F1003" s="1"/>
      <c r="G1003" s="1">
        <v>2</v>
      </c>
      <c r="H1003" s="1" t="str">
        <f>VLOOKUP(J1003,Tables!$J$2:$K$636,2)</f>
        <v>B. Conceptual</v>
      </c>
      <c r="I1003" s="1" t="str">
        <f>VLOOKUP(K1003,Tables!$A$2:$B$99,2)</f>
        <v>5. Evaluate</v>
      </c>
      <c r="J1003" s="1" t="s">
        <v>1414</v>
      </c>
      <c r="K1003" s="1" t="s">
        <v>949</v>
      </c>
    </row>
    <row r="1004" spans="1:11" x14ac:dyDescent="0.25">
      <c r="A1004" s="1" t="s">
        <v>44</v>
      </c>
      <c r="B1004" s="1">
        <f>VLOOKUP(A1004,Tables!$F$2:$G$15,2)</f>
        <v>3</v>
      </c>
      <c r="C1004" s="1" t="s">
        <v>24</v>
      </c>
      <c r="D1004" s="1">
        <v>1</v>
      </c>
      <c r="E1004" s="1">
        <v>1</v>
      </c>
      <c r="F1004" s="1"/>
      <c r="G1004" s="1">
        <v>3</v>
      </c>
      <c r="H1004" s="1" t="str">
        <f>VLOOKUP(J1004,Tables!$J$2:$K$636,2)</f>
        <v>B. Conceptual</v>
      </c>
      <c r="I1004" s="1" t="str">
        <f>VLOOKUP(K1004,Tables!$A$2:$B$99,2)</f>
        <v>5. Evaluate</v>
      </c>
      <c r="J1004" s="1" t="s">
        <v>1415</v>
      </c>
      <c r="K1004" s="1" t="s">
        <v>949</v>
      </c>
    </row>
    <row r="1005" spans="1:11" x14ac:dyDescent="0.25">
      <c r="A1005" s="1" t="s">
        <v>44</v>
      </c>
      <c r="B1005" s="1">
        <f>VLOOKUP(A1005,Tables!$F$2:$G$15,2)</f>
        <v>3</v>
      </c>
      <c r="C1005" s="1" t="s">
        <v>24</v>
      </c>
      <c r="D1005" s="1">
        <v>1</v>
      </c>
      <c r="E1005" s="1">
        <v>1</v>
      </c>
      <c r="F1005" s="1" t="s">
        <v>12</v>
      </c>
      <c r="G1005" s="1">
        <v>1</v>
      </c>
      <c r="H1005" s="1" t="str">
        <f>VLOOKUP(J1005,Tables!$J$2:$K$636,2)</f>
        <v>B. Conceptual</v>
      </c>
      <c r="I1005" s="1" t="str">
        <f>VLOOKUP(K1005,Tables!$A$2:$B$99,2)</f>
        <v>5. Evaluate</v>
      </c>
      <c r="J1005" s="1" t="s">
        <v>1416</v>
      </c>
      <c r="K1005" s="1" t="s">
        <v>949</v>
      </c>
    </row>
    <row r="1006" spans="1:11" x14ac:dyDescent="0.25">
      <c r="A1006" s="1" t="s">
        <v>44</v>
      </c>
      <c r="B1006" s="1">
        <f>VLOOKUP(A1006,Tables!$F$2:$G$15,2)</f>
        <v>3</v>
      </c>
      <c r="C1006" s="1" t="s">
        <v>24</v>
      </c>
      <c r="D1006" s="1">
        <v>1</v>
      </c>
      <c r="E1006" s="1">
        <v>1</v>
      </c>
      <c r="F1006" s="1" t="s">
        <v>12</v>
      </c>
      <c r="G1006" s="1">
        <v>2</v>
      </c>
      <c r="H1006" s="1" t="str">
        <f>VLOOKUP(J1006,Tables!$J$2:$K$636,2)</f>
        <v>B. Conceptual</v>
      </c>
      <c r="I1006" s="1" t="str">
        <f>VLOOKUP(K1006,Tables!$A$2:$B$99,2)</f>
        <v>5. Evaluate</v>
      </c>
      <c r="J1006" s="1" t="s">
        <v>1417</v>
      </c>
      <c r="K1006" s="1" t="s">
        <v>949</v>
      </c>
    </row>
    <row r="1007" spans="1:11" x14ac:dyDescent="0.25">
      <c r="A1007" s="1" t="s">
        <v>44</v>
      </c>
      <c r="B1007" s="1">
        <f>VLOOKUP(A1007,Tables!$F$2:$G$15,2)</f>
        <v>3</v>
      </c>
      <c r="C1007" s="1" t="s">
        <v>24</v>
      </c>
      <c r="D1007" s="1">
        <v>1</v>
      </c>
      <c r="E1007" s="1">
        <v>1</v>
      </c>
      <c r="F1007" s="1" t="s">
        <v>12</v>
      </c>
      <c r="G1007" s="1">
        <v>3</v>
      </c>
      <c r="H1007" s="1" t="str">
        <f>VLOOKUP(J1007,Tables!$J$2:$K$636,2)</f>
        <v>B. Conceptual</v>
      </c>
      <c r="I1007" s="1" t="str">
        <f>VLOOKUP(K1007,Tables!$A$2:$B$99,2)</f>
        <v>5. Evaluate</v>
      </c>
      <c r="J1007" s="1" t="s">
        <v>1418</v>
      </c>
      <c r="K1007" s="1" t="s">
        <v>949</v>
      </c>
    </row>
    <row r="1008" spans="1:11" x14ac:dyDescent="0.25">
      <c r="A1008" s="1" t="s">
        <v>44</v>
      </c>
      <c r="B1008" s="1">
        <f>VLOOKUP(A1008,Tables!$F$2:$G$15,2)</f>
        <v>3</v>
      </c>
      <c r="C1008" s="1" t="s">
        <v>24</v>
      </c>
      <c r="D1008" s="1">
        <v>1</v>
      </c>
      <c r="E1008" s="1">
        <v>1</v>
      </c>
      <c r="F1008" s="1" t="s">
        <v>13</v>
      </c>
      <c r="G1008" s="1"/>
      <c r="H1008" s="1" t="str">
        <f>VLOOKUP(J1008,Tables!$J$2:$K$636,2)</f>
        <v>B. Conceptual</v>
      </c>
      <c r="I1008" s="1" t="str">
        <f>VLOOKUP(K1008,Tables!$A$2:$B$99,2)</f>
        <v>5. Evaluate</v>
      </c>
      <c r="J1008" s="1" t="s">
        <v>1419</v>
      </c>
      <c r="K1008" s="1" t="s">
        <v>949</v>
      </c>
    </row>
    <row r="1009" spans="1:11" x14ac:dyDescent="0.25">
      <c r="A1009" s="1" t="s">
        <v>44</v>
      </c>
      <c r="B1009" s="1">
        <f>VLOOKUP(A1009,Tables!$F$2:$G$15,2)</f>
        <v>3</v>
      </c>
      <c r="C1009" s="1" t="s">
        <v>24</v>
      </c>
      <c r="D1009" s="1">
        <v>1</v>
      </c>
      <c r="E1009" s="1">
        <v>1</v>
      </c>
      <c r="F1009" s="1" t="s">
        <v>14</v>
      </c>
      <c r="G1009" s="1"/>
      <c r="H1009" s="1" t="str">
        <f>VLOOKUP(J1009,Tables!$J$2:$K$636,2)</f>
        <v>B. Conceptual</v>
      </c>
      <c r="I1009" s="1" t="str">
        <f>VLOOKUP(K1009,Tables!$A$2:$B$99,2)</f>
        <v>5. Evaluate</v>
      </c>
      <c r="J1009" s="1" t="s">
        <v>1420</v>
      </c>
      <c r="K1009" s="1" t="s">
        <v>949</v>
      </c>
    </row>
    <row r="1010" spans="1:11" x14ac:dyDescent="0.25">
      <c r="A1010" s="1" t="s">
        <v>44</v>
      </c>
      <c r="B1010" s="1">
        <f>VLOOKUP(A1010,Tables!$F$2:$G$15,2)</f>
        <v>3</v>
      </c>
      <c r="C1010" s="1" t="s">
        <v>24</v>
      </c>
      <c r="D1010" s="1">
        <v>2</v>
      </c>
      <c r="E1010" s="1">
        <v>2</v>
      </c>
      <c r="F1010" s="1"/>
      <c r="G1010" s="1">
        <v>1</v>
      </c>
      <c r="H1010" s="1" t="str">
        <f>VLOOKUP(J1010,Tables!$J$2:$K$636,2)</f>
        <v>B. Conceptual</v>
      </c>
      <c r="I1010" s="1" t="str">
        <f>VLOOKUP(K1010,Tables!$A$2:$B$99,2)</f>
        <v>2. Understand</v>
      </c>
      <c r="J1010" s="1" t="s">
        <v>997</v>
      </c>
      <c r="K1010" s="1" t="s">
        <v>706</v>
      </c>
    </row>
    <row r="1011" spans="1:11" x14ac:dyDescent="0.25">
      <c r="A1011" s="1" t="s">
        <v>44</v>
      </c>
      <c r="B1011" s="1">
        <f>VLOOKUP(A1011,Tables!$F$2:$G$15,2)</f>
        <v>3</v>
      </c>
      <c r="C1011" s="1" t="s">
        <v>24</v>
      </c>
      <c r="D1011" s="1">
        <v>2</v>
      </c>
      <c r="E1011" s="1">
        <v>2</v>
      </c>
      <c r="F1011" s="1"/>
      <c r="G1011" s="1">
        <v>2</v>
      </c>
      <c r="H1011" s="1" t="str">
        <f>VLOOKUP(J1011,Tables!$J$2:$K$636,2)</f>
        <v>C. Procedural</v>
      </c>
      <c r="I1011" s="1" t="str">
        <f>VLOOKUP(K1011,Tables!$A$2:$B$99,2)</f>
        <v>2. Understand</v>
      </c>
      <c r="J1011" s="1" t="s">
        <v>984</v>
      </c>
      <c r="K1011" s="1" t="s">
        <v>729</v>
      </c>
    </row>
    <row r="1012" spans="1:11" x14ac:dyDescent="0.25">
      <c r="A1012" s="1" t="s">
        <v>44</v>
      </c>
      <c r="B1012" s="1">
        <f>VLOOKUP(A1012,Tables!$F$2:$G$15,2)</f>
        <v>3</v>
      </c>
      <c r="C1012" s="1" t="s">
        <v>24</v>
      </c>
      <c r="D1012" s="1">
        <v>3</v>
      </c>
      <c r="E1012" s="1">
        <v>3</v>
      </c>
      <c r="F1012" s="1"/>
      <c r="G1012" s="1">
        <v>1</v>
      </c>
      <c r="H1012" s="1" t="str">
        <f>VLOOKUP(J1012,Tables!$J$2:$K$636,2)</f>
        <v>C. Procedural</v>
      </c>
      <c r="I1012" s="1" t="str">
        <f>VLOOKUP(K1012,Tables!$A$2:$B$99,2)</f>
        <v>2. Understand</v>
      </c>
      <c r="J1012" s="1" t="s">
        <v>1421</v>
      </c>
      <c r="K1012" s="1" t="s">
        <v>729</v>
      </c>
    </row>
    <row r="1013" spans="1:11" x14ac:dyDescent="0.25">
      <c r="A1013" s="1" t="s">
        <v>44</v>
      </c>
      <c r="B1013" s="1">
        <f>VLOOKUP(A1013,Tables!$F$2:$G$15,2)</f>
        <v>3</v>
      </c>
      <c r="C1013" s="1" t="s">
        <v>24</v>
      </c>
      <c r="D1013" s="1">
        <v>3</v>
      </c>
      <c r="E1013" s="1">
        <v>3</v>
      </c>
      <c r="F1013" s="1"/>
      <c r="G1013" s="1">
        <v>2</v>
      </c>
      <c r="H1013" s="1" t="str">
        <f>VLOOKUP(J1013,Tables!$J$2:$K$636,2)</f>
        <v>C. Procedural</v>
      </c>
      <c r="I1013" s="1" t="str">
        <f>VLOOKUP(K1013,Tables!$A$2:$B$99,2)</f>
        <v>2. Understand</v>
      </c>
      <c r="J1013" s="1" t="s">
        <v>1422</v>
      </c>
      <c r="K1013" s="1" t="s">
        <v>729</v>
      </c>
    </row>
    <row r="1014" spans="1:11" x14ac:dyDescent="0.25">
      <c r="A1014" s="1" t="s">
        <v>44</v>
      </c>
      <c r="B1014" s="1">
        <f>VLOOKUP(A1014,Tables!$F$2:$G$15,2)</f>
        <v>3</v>
      </c>
      <c r="C1014" s="1" t="s">
        <v>24</v>
      </c>
      <c r="D1014" s="1">
        <v>3</v>
      </c>
      <c r="E1014" s="1">
        <v>3</v>
      </c>
      <c r="F1014" s="1"/>
      <c r="G1014" s="1">
        <v>3</v>
      </c>
      <c r="H1014" s="1" t="str">
        <f>VLOOKUP(J1014,Tables!$J$2:$K$636,2)</f>
        <v>B. Conceptual</v>
      </c>
      <c r="I1014" s="1" t="str">
        <f>VLOOKUP(K1014,Tables!$A$2:$B$99,2)</f>
        <v>2. Understand</v>
      </c>
      <c r="J1014" s="1" t="s">
        <v>1423</v>
      </c>
      <c r="K1014" s="1" t="s">
        <v>729</v>
      </c>
    </row>
    <row r="1015" spans="1:11" x14ac:dyDescent="0.25">
      <c r="A1015" s="1" t="s">
        <v>44</v>
      </c>
      <c r="B1015" s="1">
        <f>VLOOKUP(A1015,Tables!$F$2:$G$15,2)</f>
        <v>3</v>
      </c>
      <c r="C1015" s="1" t="s">
        <v>24</v>
      </c>
      <c r="D1015" s="1">
        <v>3</v>
      </c>
      <c r="E1015" s="1">
        <v>3</v>
      </c>
      <c r="F1015" s="1"/>
      <c r="G1015" s="1">
        <v>4</v>
      </c>
      <c r="H1015" s="1" t="str">
        <f>VLOOKUP(J1015,Tables!$J$2:$K$636,2)</f>
        <v>B. Conceptual</v>
      </c>
      <c r="I1015" s="1" t="str">
        <f>VLOOKUP(K1015,Tables!$A$2:$B$99,2)</f>
        <v>2. Understand</v>
      </c>
      <c r="J1015" s="1" t="s">
        <v>1424</v>
      </c>
      <c r="K1015" s="1" t="s">
        <v>729</v>
      </c>
    </row>
    <row r="1016" spans="1:11" x14ac:dyDescent="0.25">
      <c r="A1016" s="1" t="s">
        <v>44</v>
      </c>
      <c r="B1016" s="1">
        <f>VLOOKUP(A1016,Tables!$F$2:$G$15,2)</f>
        <v>3</v>
      </c>
      <c r="C1016" s="1" t="s">
        <v>24</v>
      </c>
      <c r="D1016" s="1">
        <v>3</v>
      </c>
      <c r="E1016" s="1">
        <v>3</v>
      </c>
      <c r="F1016" s="1"/>
      <c r="G1016" s="1">
        <v>5</v>
      </c>
      <c r="H1016" s="1" t="str">
        <f>VLOOKUP(J1016,Tables!$J$2:$K$636,2)</f>
        <v>B. Conceptual</v>
      </c>
      <c r="I1016" s="1" t="str">
        <f>VLOOKUP(K1016,Tables!$A$2:$B$99,2)</f>
        <v>3. Apply</v>
      </c>
      <c r="J1016" s="1" t="s">
        <v>1018</v>
      </c>
      <c r="K1016" s="1" t="s">
        <v>740</v>
      </c>
    </row>
    <row r="1017" spans="1:11" x14ac:dyDescent="0.25">
      <c r="A1017" s="1" t="s">
        <v>44</v>
      </c>
      <c r="B1017" s="1">
        <f>VLOOKUP(A1017,Tables!$F$2:$G$15,2)</f>
        <v>3</v>
      </c>
      <c r="C1017" s="1" t="s">
        <v>24</v>
      </c>
      <c r="D1017" s="1">
        <v>4</v>
      </c>
      <c r="E1017" s="1">
        <v>4</v>
      </c>
      <c r="F1017" s="1"/>
      <c r="G1017" s="1">
        <v>1</v>
      </c>
      <c r="H1017" s="1" t="str">
        <f>VLOOKUP(J1017,Tables!$J$2:$K$636,2)</f>
        <v>B. Conceptual</v>
      </c>
      <c r="I1017" s="1" t="str">
        <f>VLOOKUP(K1017,Tables!$A$2:$B$99,2)</f>
        <v>2. Understand</v>
      </c>
      <c r="J1017" s="1" t="s">
        <v>1003</v>
      </c>
      <c r="K1017" s="1" t="s">
        <v>706</v>
      </c>
    </row>
    <row r="1018" spans="1:11" x14ac:dyDescent="0.25">
      <c r="A1018" s="1" t="s">
        <v>44</v>
      </c>
      <c r="B1018" s="1">
        <f>VLOOKUP(A1018,Tables!$F$2:$G$15,2)</f>
        <v>3</v>
      </c>
      <c r="C1018" s="1" t="s">
        <v>24</v>
      </c>
      <c r="D1018" s="1">
        <v>4</v>
      </c>
      <c r="E1018" s="1">
        <v>4</v>
      </c>
      <c r="F1018" s="1"/>
      <c r="G1018" s="1">
        <v>2</v>
      </c>
      <c r="H1018" s="1" t="str">
        <f>VLOOKUP(J1018,Tables!$J$2:$K$636,2)</f>
        <v>C. Procedural</v>
      </c>
      <c r="I1018" s="1" t="str">
        <f>VLOOKUP(K1018,Tables!$A$2:$B$99,2)</f>
        <v>2. Understand</v>
      </c>
      <c r="J1018" s="1" t="s">
        <v>984</v>
      </c>
      <c r="K1018" s="1" t="s">
        <v>729</v>
      </c>
    </row>
    <row r="1019" spans="1:11" x14ac:dyDescent="0.25">
      <c r="A1019" s="1" t="s">
        <v>44</v>
      </c>
      <c r="B1019" s="1">
        <f>VLOOKUP(A1019,Tables!$F$2:$G$15,2)</f>
        <v>3</v>
      </c>
      <c r="C1019" s="1" t="s">
        <v>24</v>
      </c>
      <c r="D1019" s="1">
        <v>5</v>
      </c>
      <c r="E1019" s="1">
        <v>5</v>
      </c>
      <c r="F1019" s="1"/>
      <c r="G1019" s="1">
        <v>1</v>
      </c>
      <c r="H1019" s="1" t="str">
        <f>VLOOKUP(J1019,Tables!$J$2:$K$636,2)</f>
        <v>A. Factual</v>
      </c>
      <c r="I1019" s="1" t="str">
        <f>VLOOKUP(K1019,Tables!$A$2:$B$99,2)</f>
        <v>5. Evaluate</v>
      </c>
      <c r="J1019" s="1" t="s">
        <v>1425</v>
      </c>
      <c r="K1019" s="1" t="s">
        <v>862</v>
      </c>
    </row>
    <row r="1020" spans="1:11" x14ac:dyDescent="0.25">
      <c r="A1020" s="1" t="s">
        <v>44</v>
      </c>
      <c r="B1020" s="1">
        <f>VLOOKUP(A1020,Tables!$F$2:$G$15,2)</f>
        <v>3</v>
      </c>
      <c r="C1020" s="1" t="s">
        <v>24</v>
      </c>
      <c r="D1020" s="1">
        <v>5</v>
      </c>
      <c r="E1020" s="1">
        <v>5</v>
      </c>
      <c r="F1020" s="1"/>
      <c r="G1020" s="1">
        <v>2</v>
      </c>
      <c r="H1020" s="1" t="str">
        <f>VLOOKUP(J1020,Tables!$J$2:$K$636,2)</f>
        <v>A. Factual</v>
      </c>
      <c r="I1020" s="1" t="str">
        <f>VLOOKUP(K1020,Tables!$A$2:$B$99,2)</f>
        <v>5. Evaluate</v>
      </c>
      <c r="J1020" s="1" t="s">
        <v>1426</v>
      </c>
      <c r="K1020" s="1" t="s">
        <v>862</v>
      </c>
    </row>
    <row r="1021" spans="1:11" x14ac:dyDescent="0.25">
      <c r="A1021" s="1" t="s">
        <v>44</v>
      </c>
      <c r="B1021" s="1">
        <f>VLOOKUP(A1021,Tables!$F$2:$G$15,2)</f>
        <v>3</v>
      </c>
      <c r="C1021" s="1" t="s">
        <v>24</v>
      </c>
      <c r="D1021" s="1">
        <v>5</v>
      </c>
      <c r="E1021" s="1">
        <v>5</v>
      </c>
      <c r="F1021" s="1"/>
      <c r="G1021" s="1">
        <v>3</v>
      </c>
      <c r="H1021" s="1" t="str">
        <f>VLOOKUP(J1021,Tables!$J$2:$K$636,2)</f>
        <v>A. Factual</v>
      </c>
      <c r="I1021" s="1" t="str">
        <f>VLOOKUP(K1021,Tables!$A$2:$B$99,2)</f>
        <v>5. Evaluate</v>
      </c>
      <c r="J1021" s="1" t="s">
        <v>1427</v>
      </c>
      <c r="K1021" s="1" t="s">
        <v>862</v>
      </c>
    </row>
    <row r="1022" spans="1:11" x14ac:dyDescent="0.25">
      <c r="A1022" s="1" t="s">
        <v>44</v>
      </c>
      <c r="B1022" s="1">
        <f>VLOOKUP(A1022,Tables!$F$2:$G$15,2)</f>
        <v>3</v>
      </c>
      <c r="C1022" s="1" t="s">
        <v>24</v>
      </c>
      <c r="D1022" s="1">
        <v>5</v>
      </c>
      <c r="E1022" s="1">
        <v>5</v>
      </c>
      <c r="F1022" s="1"/>
      <c r="G1022" s="1">
        <v>4</v>
      </c>
      <c r="H1022" s="1" t="str">
        <f>VLOOKUP(J1022,Tables!$J$2:$K$636,2)</f>
        <v>A. Factual</v>
      </c>
      <c r="I1022" s="1" t="str">
        <f>VLOOKUP(K1022,Tables!$A$2:$B$99,2)</f>
        <v>5. Evaluate</v>
      </c>
      <c r="J1022" s="1" t="s">
        <v>1428</v>
      </c>
      <c r="K1022" s="1" t="s">
        <v>862</v>
      </c>
    </row>
    <row r="1023" spans="1:11" x14ac:dyDescent="0.25">
      <c r="A1023" s="1" t="s">
        <v>44</v>
      </c>
      <c r="B1023" s="1">
        <f>VLOOKUP(A1023,Tables!$F$2:$G$15,2)</f>
        <v>3</v>
      </c>
      <c r="C1023" s="1" t="s">
        <v>24</v>
      </c>
      <c r="D1023" s="1">
        <v>6</v>
      </c>
      <c r="E1023" s="1">
        <v>6</v>
      </c>
      <c r="F1023" s="1"/>
      <c r="G1023" s="1">
        <v>1</v>
      </c>
      <c r="H1023" s="1" t="str">
        <f>VLOOKUP(J1023,Tables!$J$2:$K$636,2)</f>
        <v>C. Procedural</v>
      </c>
      <c r="I1023" s="1" t="str">
        <f>VLOOKUP(K1023,Tables!$A$2:$B$99,2)</f>
        <v>2. Understand</v>
      </c>
      <c r="J1023" s="1" t="s">
        <v>1429</v>
      </c>
      <c r="K1023" s="1" t="s">
        <v>753</v>
      </c>
    </row>
    <row r="1024" spans="1:11" x14ac:dyDescent="0.25">
      <c r="A1024" s="1" t="s">
        <v>44</v>
      </c>
      <c r="B1024" s="1">
        <f>VLOOKUP(A1024,Tables!$F$2:$G$15,2)</f>
        <v>3</v>
      </c>
      <c r="C1024" s="1" t="s">
        <v>24</v>
      </c>
      <c r="D1024" s="1">
        <v>6</v>
      </c>
      <c r="E1024" s="1">
        <v>6</v>
      </c>
      <c r="F1024" s="1"/>
      <c r="G1024" s="1">
        <v>2</v>
      </c>
      <c r="H1024" s="1" t="str">
        <f>VLOOKUP(J1024,Tables!$J$2:$K$636,2)</f>
        <v>B. Conceptual</v>
      </c>
      <c r="I1024" s="1" t="str">
        <f>VLOOKUP(K1024,Tables!$A$2:$B$99,2)</f>
        <v>2. Understand</v>
      </c>
      <c r="J1024" s="1" t="s">
        <v>1430</v>
      </c>
      <c r="K1024" s="1" t="s">
        <v>753</v>
      </c>
    </row>
    <row r="1025" spans="1:11" x14ac:dyDescent="0.25">
      <c r="A1025" s="1" t="s">
        <v>44</v>
      </c>
      <c r="B1025" s="1">
        <f>VLOOKUP(A1025,Tables!$F$2:$G$15,2)</f>
        <v>3</v>
      </c>
      <c r="C1025" s="1" t="s">
        <v>24</v>
      </c>
      <c r="D1025" s="1">
        <v>7</v>
      </c>
      <c r="E1025" s="1">
        <v>7</v>
      </c>
      <c r="F1025" s="1"/>
      <c r="G1025" s="1">
        <v>1</v>
      </c>
      <c r="H1025" s="1" t="str">
        <f>VLOOKUP(J1025,Tables!$J$2:$K$636,2)</f>
        <v>B. Conceptual</v>
      </c>
      <c r="I1025" s="1" t="str">
        <f>VLOOKUP(K1025,Tables!$A$2:$B$99,2)</f>
        <v>3. Apply</v>
      </c>
      <c r="J1025" s="1" t="s">
        <v>1010</v>
      </c>
      <c r="K1025" s="1" t="s">
        <v>738</v>
      </c>
    </row>
    <row r="1026" spans="1:11" x14ac:dyDescent="0.25">
      <c r="A1026" s="1" t="s">
        <v>44</v>
      </c>
      <c r="B1026" s="1">
        <f>VLOOKUP(A1026,Tables!$F$2:$G$15,2)</f>
        <v>3</v>
      </c>
      <c r="C1026" s="1" t="s">
        <v>24</v>
      </c>
      <c r="D1026" s="1">
        <v>7</v>
      </c>
      <c r="E1026" s="1">
        <v>7</v>
      </c>
      <c r="F1026" s="1"/>
      <c r="G1026" s="1">
        <v>2</v>
      </c>
      <c r="H1026" s="1" t="str">
        <f>VLOOKUP(J1026,Tables!$J$2:$K$636,2)</f>
        <v>B. Conceptual</v>
      </c>
      <c r="I1026" s="1" t="str">
        <f>VLOOKUP(K1026,Tables!$A$2:$B$99,2)</f>
        <v>4. Analyze</v>
      </c>
      <c r="J1026" s="1" t="s">
        <v>1431</v>
      </c>
      <c r="K1026" s="1" t="s">
        <v>743</v>
      </c>
    </row>
    <row r="1027" spans="1:11" x14ac:dyDescent="0.25">
      <c r="A1027" s="1" t="s">
        <v>44</v>
      </c>
      <c r="B1027" s="1">
        <f>VLOOKUP(A1027,Tables!$F$2:$G$15,2)</f>
        <v>3</v>
      </c>
      <c r="C1027" s="1" t="s">
        <v>24</v>
      </c>
      <c r="D1027" s="1">
        <v>8</v>
      </c>
      <c r="E1027" s="1">
        <v>8</v>
      </c>
      <c r="F1027" s="1"/>
      <c r="G1027" s="1">
        <v>1</v>
      </c>
      <c r="H1027" s="1" t="str">
        <f>VLOOKUP(J1027,Tables!$J$2:$K$636,2)</f>
        <v>B. Conceptual</v>
      </c>
      <c r="I1027" s="1" t="str">
        <f>VLOOKUP(K1027,Tables!$A$2:$B$99,2)</f>
        <v>3. Apply</v>
      </c>
      <c r="J1027" s="1" t="s">
        <v>1010</v>
      </c>
      <c r="K1027" s="1" t="s">
        <v>738</v>
      </c>
    </row>
    <row r="1028" spans="1:11" x14ac:dyDescent="0.25">
      <c r="A1028" s="1" t="s">
        <v>44</v>
      </c>
      <c r="B1028" s="1">
        <f>VLOOKUP(A1028,Tables!$F$2:$G$15,2)</f>
        <v>3</v>
      </c>
      <c r="C1028" s="1" t="s">
        <v>24</v>
      </c>
      <c r="D1028" s="1">
        <v>8</v>
      </c>
      <c r="E1028" s="1">
        <v>8</v>
      </c>
      <c r="F1028" s="1"/>
      <c r="G1028" s="1">
        <v>2</v>
      </c>
      <c r="H1028" s="1" t="str">
        <f>VLOOKUP(J1028,Tables!$J$2:$K$636,2)</f>
        <v>B. Conceptual</v>
      </c>
      <c r="I1028" s="1" t="str">
        <f>VLOOKUP(K1028,Tables!$A$2:$B$99,2)</f>
        <v>1. Remember</v>
      </c>
      <c r="J1028" s="1" t="s">
        <v>822</v>
      </c>
      <c r="K1028" s="1" t="s">
        <v>723</v>
      </c>
    </row>
    <row r="1029" spans="1:11" x14ac:dyDescent="0.25">
      <c r="A1029" s="1" t="s">
        <v>44</v>
      </c>
      <c r="B1029" s="1">
        <f>VLOOKUP(A1029,Tables!$F$2:$G$15,2)</f>
        <v>3</v>
      </c>
      <c r="C1029" s="1" t="s">
        <v>24</v>
      </c>
      <c r="D1029" s="1">
        <v>9</v>
      </c>
      <c r="E1029" s="1">
        <v>9</v>
      </c>
      <c r="F1029" s="1"/>
      <c r="G1029" s="1">
        <v>1</v>
      </c>
      <c r="H1029" s="1" t="str">
        <f>VLOOKUP(J1029,Tables!$J$2:$K$636,2)</f>
        <v>A. Factual</v>
      </c>
      <c r="I1029" s="1" t="str">
        <f>VLOOKUP(K1029,Tables!$A$2:$B$99,2)</f>
        <v>1. Remember</v>
      </c>
      <c r="J1029" s="1" t="s">
        <v>1433</v>
      </c>
      <c r="K1029" s="1" t="s">
        <v>711</v>
      </c>
    </row>
    <row r="1030" spans="1:11" x14ac:dyDescent="0.25">
      <c r="A1030" s="1" t="s">
        <v>44</v>
      </c>
      <c r="B1030" s="1">
        <f>VLOOKUP(A1030,Tables!$F$2:$G$15,2)</f>
        <v>3</v>
      </c>
      <c r="C1030" s="1" t="s">
        <v>24</v>
      </c>
      <c r="D1030" s="1">
        <v>9</v>
      </c>
      <c r="E1030" s="1">
        <v>9</v>
      </c>
      <c r="F1030" s="1"/>
      <c r="G1030" s="1">
        <v>2</v>
      </c>
      <c r="H1030" s="1" t="str">
        <f>VLOOKUP(J1030,Tables!$J$2:$K$636,2)</f>
        <v>A. Factual</v>
      </c>
      <c r="I1030" s="1" t="str">
        <f>VLOOKUP(K1030,Tables!$A$2:$B$99,2)</f>
        <v>1. Remember</v>
      </c>
      <c r="J1030" s="1" t="s">
        <v>1435</v>
      </c>
      <c r="K1030" s="1" t="s">
        <v>711</v>
      </c>
    </row>
    <row r="1031" spans="1:11" x14ac:dyDescent="0.25">
      <c r="A1031" s="1" t="s">
        <v>44</v>
      </c>
      <c r="B1031" s="1">
        <f>VLOOKUP(A1031,Tables!$F$2:$G$15,2)</f>
        <v>3</v>
      </c>
      <c r="C1031" s="1" t="s">
        <v>24</v>
      </c>
      <c r="D1031" s="1">
        <v>9</v>
      </c>
      <c r="E1031" s="1">
        <v>9</v>
      </c>
      <c r="F1031" s="1"/>
      <c r="G1031" s="1">
        <v>3</v>
      </c>
      <c r="H1031" s="1" t="str">
        <f>VLOOKUP(J1031,Tables!$J$2:$K$636,2)</f>
        <v>A. Factual</v>
      </c>
      <c r="I1031" s="1" t="str">
        <f>VLOOKUP(K1031,Tables!$A$2:$B$99,2)</f>
        <v>1. Remember</v>
      </c>
      <c r="J1031" s="1" t="s">
        <v>1434</v>
      </c>
      <c r="K1031" s="1" t="s">
        <v>711</v>
      </c>
    </row>
    <row r="1032" spans="1:11" x14ac:dyDescent="0.25">
      <c r="A1032" s="1" t="s">
        <v>44</v>
      </c>
      <c r="B1032" s="1">
        <f>VLOOKUP(A1032,Tables!$F$2:$G$15,2)</f>
        <v>3</v>
      </c>
      <c r="C1032" s="1" t="s">
        <v>24</v>
      </c>
      <c r="D1032" s="1">
        <v>9</v>
      </c>
      <c r="E1032" s="1">
        <v>9</v>
      </c>
      <c r="F1032" s="1"/>
      <c r="G1032" s="1">
        <v>4</v>
      </c>
      <c r="H1032" s="1" t="str">
        <f>VLOOKUP(J1032,Tables!$J$2:$K$636,2)</f>
        <v>A. Factual</v>
      </c>
      <c r="I1032" s="1" t="str">
        <f>VLOOKUP(K1032,Tables!$A$2:$B$99,2)</f>
        <v>3. Apply</v>
      </c>
      <c r="J1032" s="1" t="s">
        <v>1433</v>
      </c>
      <c r="K1032" s="1" t="s">
        <v>740</v>
      </c>
    </row>
    <row r="1033" spans="1:11" x14ac:dyDescent="0.25">
      <c r="A1033" s="1" t="s">
        <v>44</v>
      </c>
      <c r="B1033" s="1">
        <f>VLOOKUP(A1033,Tables!$F$2:$G$15,2)</f>
        <v>3</v>
      </c>
      <c r="C1033" s="1" t="s">
        <v>24</v>
      </c>
      <c r="D1033" s="1">
        <v>9</v>
      </c>
      <c r="E1033" s="1">
        <v>9</v>
      </c>
      <c r="F1033" s="1"/>
      <c r="G1033" s="1">
        <v>5</v>
      </c>
      <c r="H1033" s="1" t="str">
        <f>VLOOKUP(J1033,Tables!$J$2:$K$636,2)</f>
        <v>A. Factual</v>
      </c>
      <c r="I1033" s="1" t="str">
        <f>VLOOKUP(K1033,Tables!$A$2:$B$99,2)</f>
        <v>3. Apply</v>
      </c>
      <c r="J1033" s="1" t="s">
        <v>1435</v>
      </c>
      <c r="K1033" s="1" t="s">
        <v>740</v>
      </c>
    </row>
    <row r="1034" spans="1:11" x14ac:dyDescent="0.25">
      <c r="A1034" s="1" t="s">
        <v>44</v>
      </c>
      <c r="B1034" s="1">
        <f>VLOOKUP(A1034,Tables!$F$2:$G$15,2)</f>
        <v>3</v>
      </c>
      <c r="C1034" s="1" t="s">
        <v>24</v>
      </c>
      <c r="D1034" s="1">
        <v>9</v>
      </c>
      <c r="E1034" s="1">
        <v>9</v>
      </c>
      <c r="F1034" s="1"/>
      <c r="G1034" s="1">
        <v>6</v>
      </c>
      <c r="H1034" s="1" t="str">
        <f>VLOOKUP(J1034,Tables!$J$2:$K$636,2)</f>
        <v>A. Factual</v>
      </c>
      <c r="I1034" s="1" t="str">
        <f>VLOOKUP(K1034,Tables!$A$2:$B$99,2)</f>
        <v>3. Apply</v>
      </c>
      <c r="J1034" s="1" t="s">
        <v>1434</v>
      </c>
      <c r="K1034" s="1" t="s">
        <v>740</v>
      </c>
    </row>
    <row r="1035" spans="1:11" x14ac:dyDescent="0.25">
      <c r="A1035" s="1" t="s">
        <v>44</v>
      </c>
      <c r="B1035" s="1">
        <f>VLOOKUP(A1035,Tables!$F$2:$G$15,2)</f>
        <v>3</v>
      </c>
      <c r="C1035" s="1" t="s">
        <v>117</v>
      </c>
      <c r="D1035" s="1">
        <v>1</v>
      </c>
      <c r="E1035" s="1">
        <v>1</v>
      </c>
      <c r="F1035" s="1"/>
      <c r="G1035" s="1">
        <v>1</v>
      </c>
      <c r="H1035" s="1" t="str">
        <f>VLOOKUP(J1035,Tables!$J$2:$K$636,2)</f>
        <v>B. Conceptual</v>
      </c>
      <c r="I1035" s="1" t="str">
        <f>VLOOKUP(K1035,Tables!$A$2:$B$99,2)</f>
        <v>6. Create</v>
      </c>
      <c r="J1035" s="1" t="s">
        <v>1436</v>
      </c>
      <c r="K1035" s="1" t="s">
        <v>811</v>
      </c>
    </row>
    <row r="1036" spans="1:11" x14ac:dyDescent="0.25">
      <c r="A1036" s="1" t="s">
        <v>44</v>
      </c>
      <c r="B1036" s="1">
        <f>VLOOKUP(A1036,Tables!$F$2:$G$15,2)</f>
        <v>3</v>
      </c>
      <c r="C1036" s="1" t="s">
        <v>117</v>
      </c>
      <c r="D1036" s="1">
        <v>1</v>
      </c>
      <c r="E1036" s="1">
        <v>1</v>
      </c>
      <c r="F1036" s="1"/>
      <c r="G1036" s="1">
        <v>2</v>
      </c>
      <c r="H1036" s="1" t="str">
        <f>VLOOKUP(J1036,Tables!$J$2:$K$636,2)</f>
        <v>B. Conceptual</v>
      </c>
      <c r="I1036" s="1" t="str">
        <f>VLOOKUP(K1036,Tables!$A$2:$B$99,2)</f>
        <v>2. Understand</v>
      </c>
      <c r="J1036" s="1" t="s">
        <v>1436</v>
      </c>
      <c r="K1036" s="1" t="s">
        <v>763</v>
      </c>
    </row>
    <row r="1037" spans="1:11" x14ac:dyDescent="0.25">
      <c r="A1037" s="1" t="s">
        <v>44</v>
      </c>
      <c r="B1037" s="1">
        <f>VLOOKUP(A1037,Tables!$F$2:$G$15,2)</f>
        <v>3</v>
      </c>
      <c r="C1037" s="1" t="s">
        <v>117</v>
      </c>
      <c r="D1037" s="1">
        <v>1</v>
      </c>
      <c r="E1037" s="1">
        <v>1</v>
      </c>
      <c r="F1037" s="1"/>
      <c r="G1037" s="1">
        <v>3</v>
      </c>
      <c r="H1037" s="1" t="str">
        <f>VLOOKUP(J1037,Tables!$J$2:$K$636,2)</f>
        <v>B. Conceptual</v>
      </c>
      <c r="I1037" s="1" t="str">
        <f>VLOOKUP(K1037,Tables!$A$2:$B$99,2)</f>
        <v>5. Evaluate</v>
      </c>
      <c r="J1037" s="1" t="s">
        <v>1438</v>
      </c>
      <c r="K1037" s="1" t="s">
        <v>1437</v>
      </c>
    </row>
    <row r="1038" spans="1:11" x14ac:dyDescent="0.25">
      <c r="A1038" s="1" t="s">
        <v>44</v>
      </c>
      <c r="B1038" s="1">
        <f>VLOOKUP(A1038,Tables!$F$2:$G$15,2)</f>
        <v>3</v>
      </c>
      <c r="C1038" s="1" t="s">
        <v>117</v>
      </c>
      <c r="D1038" s="1">
        <v>1</v>
      </c>
      <c r="E1038" s="1">
        <v>1</v>
      </c>
      <c r="F1038" s="1"/>
      <c r="G1038" s="1">
        <v>4</v>
      </c>
      <c r="H1038" s="1" t="str">
        <f>VLOOKUP(J1038,Tables!$J$2:$K$636,2)</f>
        <v>B. Conceptual</v>
      </c>
      <c r="I1038" s="1" t="str">
        <f>VLOOKUP(K1038,Tables!$A$2:$B$99,2)</f>
        <v>2. Understand</v>
      </c>
      <c r="J1038" s="1" t="s">
        <v>1439</v>
      </c>
      <c r="K1038" s="1" t="s">
        <v>729</v>
      </c>
    </row>
    <row r="1039" spans="1:11" x14ac:dyDescent="0.25">
      <c r="A1039" s="1" t="s">
        <v>44</v>
      </c>
      <c r="B1039" s="1">
        <f>VLOOKUP(A1039,Tables!$F$2:$G$15,2)</f>
        <v>3</v>
      </c>
      <c r="C1039" s="1" t="s">
        <v>117</v>
      </c>
      <c r="D1039" s="1">
        <v>1</v>
      </c>
      <c r="E1039" s="1">
        <v>1</v>
      </c>
      <c r="F1039" s="1"/>
      <c r="G1039" s="1">
        <v>5</v>
      </c>
      <c r="H1039" s="1" t="str">
        <f>VLOOKUP(J1039,Tables!$J$2:$K$636,2)</f>
        <v>B. Conceptual</v>
      </c>
      <c r="I1039" s="1" t="str">
        <f>VLOOKUP(K1039,Tables!$A$2:$B$99,2)</f>
        <v>1. Remember</v>
      </c>
      <c r="J1039" s="1" t="s">
        <v>1440</v>
      </c>
      <c r="K1039" s="1" t="s">
        <v>794</v>
      </c>
    </row>
    <row r="1040" spans="1:11" x14ac:dyDescent="0.25">
      <c r="A1040" s="1" t="s">
        <v>44</v>
      </c>
      <c r="B1040" s="1">
        <f>VLOOKUP(A1040,Tables!$F$2:$G$15,2)</f>
        <v>3</v>
      </c>
      <c r="C1040" s="1" t="s">
        <v>117</v>
      </c>
      <c r="D1040" s="1">
        <v>1</v>
      </c>
      <c r="E1040" s="1">
        <v>1</v>
      </c>
      <c r="F1040" s="1"/>
      <c r="G1040" s="1">
        <v>6</v>
      </c>
      <c r="H1040" s="1" t="str">
        <f>VLOOKUP(J1040,Tables!$J$2:$K$636,2)</f>
        <v>B. Conceptual</v>
      </c>
      <c r="I1040" s="1" t="str">
        <f>VLOOKUP(K1040,Tables!$A$2:$B$99,2)</f>
        <v>1. Remember</v>
      </c>
      <c r="J1040" s="1" t="s">
        <v>1035</v>
      </c>
      <c r="K1040" s="1" t="s">
        <v>794</v>
      </c>
    </row>
    <row r="1041" spans="1:11" x14ac:dyDescent="0.25">
      <c r="A1041" s="1" t="s">
        <v>44</v>
      </c>
      <c r="B1041" s="1">
        <f>VLOOKUP(A1041,Tables!$F$2:$G$15,2)</f>
        <v>3</v>
      </c>
      <c r="C1041" s="1" t="s">
        <v>117</v>
      </c>
      <c r="D1041" s="1">
        <v>1</v>
      </c>
      <c r="E1041" s="1">
        <v>1</v>
      </c>
      <c r="F1041" s="1"/>
      <c r="G1041" s="1">
        <v>7</v>
      </c>
      <c r="H1041" s="1" t="str">
        <f>VLOOKUP(J1041,Tables!$J$2:$K$636,2)</f>
        <v>B. Conceptual</v>
      </c>
      <c r="I1041" s="1" t="str">
        <f>VLOOKUP(K1041,Tables!$A$2:$B$99,2)</f>
        <v>1. Remember</v>
      </c>
      <c r="J1041" s="1" t="s">
        <v>1441</v>
      </c>
      <c r="K1041" s="1" t="s">
        <v>794</v>
      </c>
    </row>
    <row r="1042" spans="1:11" x14ac:dyDescent="0.25">
      <c r="A1042" s="1" t="s">
        <v>44</v>
      </c>
      <c r="B1042" s="1">
        <f>VLOOKUP(A1042,Tables!$F$2:$G$15,2)</f>
        <v>3</v>
      </c>
      <c r="C1042" s="1" t="s">
        <v>117</v>
      </c>
      <c r="D1042" s="1">
        <v>1</v>
      </c>
      <c r="E1042" s="1">
        <v>1</v>
      </c>
      <c r="F1042" s="1"/>
      <c r="G1042" s="1">
        <v>8</v>
      </c>
      <c r="H1042" s="1" t="str">
        <f>VLOOKUP(J1042,Tables!$J$2:$K$636,2)</f>
        <v>B. Conceptual</v>
      </c>
      <c r="I1042" s="1" t="str">
        <f>VLOOKUP(K1042,Tables!$A$2:$B$99,2)</f>
        <v>1. Remember</v>
      </c>
      <c r="J1042" s="1" t="s">
        <v>1442</v>
      </c>
      <c r="K1042" s="1" t="s">
        <v>794</v>
      </c>
    </row>
    <row r="1043" spans="1:11" x14ac:dyDescent="0.25">
      <c r="A1043" s="1" t="s">
        <v>44</v>
      </c>
      <c r="B1043" s="1">
        <f>VLOOKUP(A1043,Tables!$F$2:$G$15,2)</f>
        <v>3</v>
      </c>
      <c r="C1043" s="1" t="s">
        <v>117</v>
      </c>
      <c r="D1043" s="1">
        <v>1</v>
      </c>
      <c r="E1043" s="1">
        <v>1</v>
      </c>
      <c r="F1043" s="1"/>
      <c r="G1043" s="1">
        <v>9</v>
      </c>
      <c r="H1043" s="1" t="str">
        <f>VLOOKUP(J1043,Tables!$J$2:$K$636,2)</f>
        <v>B. Conceptual</v>
      </c>
      <c r="I1043" s="1" t="str">
        <f>VLOOKUP(K1043,Tables!$A$2:$B$99,2)</f>
        <v>1. Remember</v>
      </c>
      <c r="J1043" s="1" t="s">
        <v>1443</v>
      </c>
      <c r="K1043" s="1" t="s">
        <v>794</v>
      </c>
    </row>
    <row r="1044" spans="1:11" x14ac:dyDescent="0.25">
      <c r="A1044" s="1" t="s">
        <v>44</v>
      </c>
      <c r="B1044" s="1">
        <f>VLOOKUP(A1044,Tables!$F$2:$G$15,2)</f>
        <v>3</v>
      </c>
      <c r="C1044" s="1" t="s">
        <v>117</v>
      </c>
      <c r="D1044" s="1">
        <v>1</v>
      </c>
      <c r="E1044" s="1">
        <v>1</v>
      </c>
      <c r="F1044" s="1"/>
      <c r="G1044" s="1">
        <v>10</v>
      </c>
      <c r="H1044" s="1" t="str">
        <f>VLOOKUP(J1044,Tables!$J$2:$K$636,2)</f>
        <v>B. Conceptual</v>
      </c>
      <c r="I1044" s="1" t="str">
        <f>VLOOKUP(K1044,Tables!$A$2:$B$99,2)</f>
        <v>1. Remember</v>
      </c>
      <c r="J1044" s="1" t="s">
        <v>1444</v>
      </c>
      <c r="K1044" s="1" t="s">
        <v>794</v>
      </c>
    </row>
    <row r="1045" spans="1:11" x14ac:dyDescent="0.25">
      <c r="A1045" s="1" t="s">
        <v>44</v>
      </c>
      <c r="B1045" s="1">
        <f>VLOOKUP(A1045,Tables!$F$2:$G$15,2)</f>
        <v>3</v>
      </c>
      <c r="C1045" s="1" t="s">
        <v>117</v>
      </c>
      <c r="D1045" s="1">
        <v>2</v>
      </c>
      <c r="E1045" s="1">
        <v>2</v>
      </c>
      <c r="F1045" s="1"/>
      <c r="G1045" s="1">
        <v>1</v>
      </c>
      <c r="H1045" s="1" t="str">
        <f>VLOOKUP(J1045,Tables!$J$2:$K$636,2)</f>
        <v>C. Procedural</v>
      </c>
      <c r="I1045" s="1" t="str">
        <f>VLOOKUP(K1045,Tables!$A$2:$B$99,2)</f>
        <v>1. Remember</v>
      </c>
      <c r="J1045" s="1" t="s">
        <v>1445</v>
      </c>
      <c r="K1045" s="1" t="s">
        <v>711</v>
      </c>
    </row>
    <row r="1046" spans="1:11" x14ac:dyDescent="0.25">
      <c r="A1046" s="1" t="s">
        <v>44</v>
      </c>
      <c r="B1046" s="1">
        <f>VLOOKUP(A1046,Tables!$F$2:$G$15,2)</f>
        <v>3</v>
      </c>
      <c r="C1046" s="1" t="s">
        <v>117</v>
      </c>
      <c r="D1046" s="1">
        <v>2</v>
      </c>
      <c r="E1046" s="1">
        <v>2</v>
      </c>
      <c r="F1046" s="1"/>
      <c r="G1046" s="1">
        <v>2</v>
      </c>
      <c r="H1046" s="1" t="str">
        <f>VLOOKUP(J1046,Tables!$J$2:$K$636,2)</f>
        <v>C. Procedural</v>
      </c>
      <c r="I1046" s="1" t="str">
        <f>VLOOKUP(K1046,Tables!$A$2:$B$99,2)</f>
        <v>2. Understand</v>
      </c>
      <c r="J1046" s="1" t="s">
        <v>1446</v>
      </c>
      <c r="K1046" s="1" t="s">
        <v>1039</v>
      </c>
    </row>
    <row r="1047" spans="1:11" x14ac:dyDescent="0.25">
      <c r="A1047" s="1" t="s">
        <v>44</v>
      </c>
      <c r="B1047" s="1">
        <f>VLOOKUP(A1047,Tables!$F$2:$G$15,2)</f>
        <v>3</v>
      </c>
      <c r="C1047" s="1" t="s">
        <v>117</v>
      </c>
      <c r="D1047" s="1">
        <v>2</v>
      </c>
      <c r="E1047" s="1">
        <v>2</v>
      </c>
      <c r="F1047" s="1"/>
      <c r="G1047" s="1">
        <v>3</v>
      </c>
      <c r="H1047" s="1" t="str">
        <f>VLOOKUP(J1047,Tables!$J$2:$K$636,2)</f>
        <v>D. Metacognitive</v>
      </c>
      <c r="I1047" s="1" t="str">
        <f>VLOOKUP(K1047,Tables!$A$2:$B$99,2)</f>
        <v>5. Evaluate</v>
      </c>
      <c r="J1047" s="1" t="s">
        <v>1043</v>
      </c>
      <c r="K1047" s="1" t="s">
        <v>1082</v>
      </c>
    </row>
    <row r="1048" spans="1:11" x14ac:dyDescent="0.25">
      <c r="A1048" s="1" t="s">
        <v>44</v>
      </c>
      <c r="B1048" s="1">
        <f>VLOOKUP(A1048,Tables!$F$2:$G$15,2)</f>
        <v>3</v>
      </c>
      <c r="C1048" s="1" t="s">
        <v>117</v>
      </c>
      <c r="D1048" s="1">
        <v>3</v>
      </c>
      <c r="E1048" s="1">
        <v>3</v>
      </c>
      <c r="F1048" s="1"/>
      <c r="G1048" s="1">
        <v>1</v>
      </c>
      <c r="H1048" s="1" t="str">
        <f>VLOOKUP(J1048,Tables!$J$2:$K$636,2)</f>
        <v>C. Procedural</v>
      </c>
      <c r="I1048" s="1" t="str">
        <f>VLOOKUP(K1048,Tables!$A$2:$B$99,2)</f>
        <v>3. Apply</v>
      </c>
      <c r="J1048" s="1" t="s">
        <v>1389</v>
      </c>
      <c r="K1048" s="1" t="s">
        <v>740</v>
      </c>
    </row>
    <row r="1049" spans="1:11" x14ac:dyDescent="0.25">
      <c r="A1049" s="1" t="s">
        <v>44</v>
      </c>
      <c r="B1049" s="1">
        <f>VLOOKUP(A1049,Tables!$F$2:$G$15,2)</f>
        <v>3</v>
      </c>
      <c r="C1049" s="1" t="s">
        <v>117</v>
      </c>
      <c r="D1049" s="1">
        <v>3</v>
      </c>
      <c r="E1049" s="1">
        <v>3</v>
      </c>
      <c r="F1049" s="1"/>
      <c r="G1049" s="1">
        <v>2</v>
      </c>
      <c r="H1049" s="1" t="str">
        <f>VLOOKUP(J1049,Tables!$J$2:$K$636,2)</f>
        <v>B. Conceptual</v>
      </c>
      <c r="I1049" s="1" t="str">
        <f>VLOOKUP(K1049,Tables!$A$2:$B$99,2)</f>
        <v>3. Apply</v>
      </c>
      <c r="J1049" s="1" t="s">
        <v>793</v>
      </c>
      <c r="K1049" s="1" t="s">
        <v>720</v>
      </c>
    </row>
    <row r="1050" spans="1:11" x14ac:dyDescent="0.25">
      <c r="A1050" s="1" t="s">
        <v>44</v>
      </c>
      <c r="B1050" s="1">
        <f>VLOOKUP(A1050,Tables!$F$2:$G$15,2)</f>
        <v>3</v>
      </c>
      <c r="C1050" s="1" t="s">
        <v>117</v>
      </c>
      <c r="D1050" s="1">
        <v>3</v>
      </c>
      <c r="E1050" s="1">
        <v>3</v>
      </c>
      <c r="F1050" s="1"/>
      <c r="G1050" s="1">
        <v>3</v>
      </c>
      <c r="H1050" s="1" t="str">
        <f>VLOOKUP(J1050,Tables!$J$2:$K$636,2)</f>
        <v>B. Conceptual</v>
      </c>
      <c r="I1050" s="1" t="str">
        <f>VLOOKUP(K1050,Tables!$A$2:$B$99,2)</f>
        <v>2. Understand</v>
      </c>
      <c r="J1050" s="1" t="s">
        <v>1045</v>
      </c>
      <c r="K1050" s="1" t="s">
        <v>763</v>
      </c>
    </row>
    <row r="1051" spans="1:11" x14ac:dyDescent="0.25">
      <c r="A1051" s="1" t="s">
        <v>44</v>
      </c>
      <c r="B1051" s="1">
        <f>VLOOKUP(A1051,Tables!$F$2:$G$15,2)</f>
        <v>3</v>
      </c>
      <c r="C1051" s="1" t="s">
        <v>117</v>
      </c>
      <c r="D1051" s="1">
        <v>3</v>
      </c>
      <c r="E1051" s="1">
        <v>3</v>
      </c>
      <c r="F1051" s="1"/>
      <c r="G1051" s="1">
        <v>4</v>
      </c>
      <c r="H1051" s="1" t="str">
        <f>VLOOKUP(J1051,Tables!$J$2:$K$636,2)</f>
        <v>A. Factual</v>
      </c>
      <c r="I1051" s="1" t="str">
        <f>VLOOKUP(K1051,Tables!$A$2:$B$99,2)</f>
        <v>2. Understand</v>
      </c>
      <c r="J1051" s="1" t="s">
        <v>911</v>
      </c>
      <c r="K1051" s="1" t="s">
        <v>763</v>
      </c>
    </row>
    <row r="1052" spans="1:11" x14ac:dyDescent="0.25">
      <c r="A1052" s="1" t="s">
        <v>44</v>
      </c>
      <c r="B1052" s="1">
        <f>VLOOKUP(A1052,Tables!$F$2:$G$15,2)</f>
        <v>3</v>
      </c>
      <c r="C1052" s="1" t="s">
        <v>117</v>
      </c>
      <c r="D1052" s="1">
        <v>4</v>
      </c>
      <c r="E1052" s="1">
        <v>4</v>
      </c>
      <c r="F1052" s="1"/>
      <c r="G1052" s="1">
        <v>1</v>
      </c>
      <c r="H1052" s="1" t="str">
        <f>VLOOKUP(J1052,Tables!$J$2:$K$636,2)</f>
        <v>B. Conceptual</v>
      </c>
      <c r="I1052" s="1" t="str">
        <f>VLOOKUP(K1052,Tables!$A$2:$B$99,2)</f>
        <v>2. Understand</v>
      </c>
      <c r="J1052" s="1" t="s">
        <v>1438</v>
      </c>
      <c r="K1052" s="1" t="s">
        <v>706</v>
      </c>
    </row>
    <row r="1053" spans="1:11" x14ac:dyDescent="0.25">
      <c r="A1053" s="1" t="s">
        <v>44</v>
      </c>
      <c r="B1053" s="1">
        <f>VLOOKUP(A1053,Tables!$F$2:$G$15,2)</f>
        <v>3</v>
      </c>
      <c r="C1053" s="1" t="s">
        <v>117</v>
      </c>
      <c r="D1053" s="1">
        <v>4</v>
      </c>
      <c r="E1053" s="1">
        <v>4</v>
      </c>
      <c r="F1053" s="1"/>
      <c r="G1053" s="1">
        <v>2</v>
      </c>
      <c r="H1053" s="1" t="str">
        <f>VLOOKUP(J1053,Tables!$J$2:$K$636,2)</f>
        <v>B. Conceptual</v>
      </c>
      <c r="I1053" s="1" t="str">
        <f>VLOOKUP(K1053,Tables!$A$2:$B$99,2)</f>
        <v>2. Understand</v>
      </c>
      <c r="J1053" s="1" t="s">
        <v>1356</v>
      </c>
      <c r="K1053" s="1" t="s">
        <v>1279</v>
      </c>
    </row>
    <row r="1054" spans="1:11" x14ac:dyDescent="0.25">
      <c r="A1054" s="1" t="s">
        <v>44</v>
      </c>
      <c r="B1054" s="1">
        <f>VLOOKUP(A1054,Tables!$F$2:$G$15,2)</f>
        <v>3</v>
      </c>
      <c r="C1054" s="1" t="s">
        <v>117</v>
      </c>
      <c r="D1054" s="1">
        <v>4</v>
      </c>
      <c r="E1054" s="1">
        <v>4</v>
      </c>
      <c r="F1054" s="1"/>
      <c r="G1054" s="1">
        <v>3</v>
      </c>
      <c r="H1054" s="1" t="str">
        <f>VLOOKUP(J1054,Tables!$J$2:$K$636,2)</f>
        <v>C. Procedural</v>
      </c>
      <c r="I1054" s="1" t="str">
        <f>VLOOKUP(K1054,Tables!$A$2:$B$99,2)</f>
        <v>2. Understand</v>
      </c>
      <c r="J1054" s="1" t="s">
        <v>1447</v>
      </c>
      <c r="K1054" s="1" t="s">
        <v>1279</v>
      </c>
    </row>
    <row r="1055" spans="1:11" x14ac:dyDescent="0.25">
      <c r="A1055" s="1" t="s">
        <v>44</v>
      </c>
      <c r="B1055" s="1">
        <f>VLOOKUP(A1055,Tables!$F$2:$G$15,2)</f>
        <v>3</v>
      </c>
      <c r="C1055" s="1" t="s">
        <v>117</v>
      </c>
      <c r="D1055" s="1">
        <v>4</v>
      </c>
      <c r="E1055" s="1">
        <v>4</v>
      </c>
      <c r="F1055" s="1"/>
      <c r="G1055" s="1">
        <v>4</v>
      </c>
      <c r="H1055" s="1" t="str">
        <f>VLOOKUP(J1055,Tables!$J$2:$K$636,2)</f>
        <v>C. Procedural</v>
      </c>
      <c r="I1055" s="1" t="str">
        <f>VLOOKUP(K1055,Tables!$A$2:$B$99,2)</f>
        <v>6. Create</v>
      </c>
      <c r="J1055" s="1" t="s">
        <v>1448</v>
      </c>
      <c r="K1055" s="1" t="s">
        <v>811</v>
      </c>
    </row>
    <row r="1056" spans="1:11" x14ac:dyDescent="0.25">
      <c r="A1056" s="1" t="s">
        <v>44</v>
      </c>
      <c r="B1056" s="1">
        <f>VLOOKUP(A1056,Tables!$F$2:$G$15,2)</f>
        <v>3</v>
      </c>
      <c r="C1056" s="1" t="s">
        <v>117</v>
      </c>
      <c r="D1056" s="1">
        <v>4</v>
      </c>
      <c r="E1056" s="1">
        <v>4</v>
      </c>
      <c r="F1056" s="1"/>
      <c r="G1056" s="1">
        <v>5</v>
      </c>
      <c r="H1056" s="1" t="str">
        <f>VLOOKUP(J1056,Tables!$J$2:$K$636,2)</f>
        <v>C. Procedural</v>
      </c>
      <c r="I1056" s="1" t="str">
        <f>VLOOKUP(K1056,Tables!$A$2:$B$99,2)</f>
        <v>2. Understand</v>
      </c>
      <c r="J1056" s="1" t="s">
        <v>1448</v>
      </c>
      <c r="K1056" s="1" t="s">
        <v>763</v>
      </c>
    </row>
    <row r="1057" spans="1:11" x14ac:dyDescent="0.25">
      <c r="A1057" s="1" t="s">
        <v>44</v>
      </c>
      <c r="B1057" s="1">
        <f>VLOOKUP(A1057,Tables!$F$2:$G$15,2)</f>
        <v>3</v>
      </c>
      <c r="C1057" s="1" t="s">
        <v>117</v>
      </c>
      <c r="D1057" s="1">
        <v>4</v>
      </c>
      <c r="E1057" s="1">
        <v>4</v>
      </c>
      <c r="F1057" s="1"/>
      <c r="G1057" s="1">
        <v>6</v>
      </c>
      <c r="H1057" s="1" t="str">
        <f>VLOOKUP(J1057,Tables!$J$2:$K$636,2)</f>
        <v>B. Conceptual</v>
      </c>
      <c r="I1057" s="1" t="str">
        <f>VLOOKUP(K1057,Tables!$A$2:$B$99,2)</f>
        <v>3. Apply</v>
      </c>
      <c r="J1057" s="1" t="s">
        <v>1356</v>
      </c>
      <c r="K1057" s="1" t="s">
        <v>740</v>
      </c>
    </row>
    <row r="1058" spans="1:11" x14ac:dyDescent="0.25">
      <c r="A1058" s="1" t="s">
        <v>44</v>
      </c>
      <c r="B1058" s="1">
        <f>VLOOKUP(A1058,Tables!$F$2:$G$15,2)</f>
        <v>3</v>
      </c>
      <c r="C1058" s="1" t="s">
        <v>117</v>
      </c>
      <c r="D1058" s="1">
        <v>4</v>
      </c>
      <c r="E1058" s="1">
        <v>4</v>
      </c>
      <c r="F1058" s="1"/>
      <c r="G1058" s="1">
        <v>7</v>
      </c>
      <c r="H1058" s="1" t="str">
        <f>VLOOKUP(J1058,Tables!$J$2:$K$636,2)</f>
        <v>B. Conceptual</v>
      </c>
      <c r="I1058" s="1" t="str">
        <f>VLOOKUP(K1058,Tables!$A$2:$B$99,2)</f>
        <v>2. Understand</v>
      </c>
      <c r="J1058" s="1" t="s">
        <v>1438</v>
      </c>
      <c r="K1058" s="1" t="s">
        <v>729</v>
      </c>
    </row>
    <row r="1059" spans="1:11" x14ac:dyDescent="0.25">
      <c r="A1059" s="1" t="s">
        <v>144</v>
      </c>
      <c r="B1059" s="1">
        <f>VLOOKUP(A1059,Tables!$F$2:$G$15,2)</f>
        <v>4</v>
      </c>
      <c r="C1059" s="1" t="s">
        <v>145</v>
      </c>
      <c r="D1059" s="1">
        <v>1</v>
      </c>
      <c r="E1059" s="1">
        <v>1</v>
      </c>
      <c r="F1059" s="1"/>
      <c r="G1059" s="1"/>
      <c r="H1059" s="1" t="str">
        <f>VLOOKUP(J1059,Tables!$J$2:$K$636,2)</f>
        <v>D. Metacognitive</v>
      </c>
      <c r="I1059" s="1" t="str">
        <f>VLOOKUP(K1059,Tables!$A$2:$B$99,2)</f>
        <v>2. Understand</v>
      </c>
      <c r="J1059" s="1" t="s">
        <v>803</v>
      </c>
      <c r="K1059" s="1" t="s">
        <v>753</v>
      </c>
    </row>
    <row r="1060" spans="1:11" x14ac:dyDescent="0.25">
      <c r="A1060" s="1" t="s">
        <v>144</v>
      </c>
      <c r="B1060" s="1">
        <f>VLOOKUP(A1060,Tables!$F$2:$G$15,2)</f>
        <v>4</v>
      </c>
      <c r="C1060" s="1" t="s">
        <v>145</v>
      </c>
      <c r="D1060" s="1">
        <v>2</v>
      </c>
      <c r="E1060" s="1">
        <v>2</v>
      </c>
      <c r="F1060" s="1"/>
      <c r="G1060" s="1"/>
      <c r="H1060" s="1" t="str">
        <f>VLOOKUP(J1060,Tables!$J$2:$K$636,2)</f>
        <v>B. Conceptual</v>
      </c>
      <c r="I1060" s="1" t="str">
        <f>VLOOKUP(K1060,Tables!$A$2:$B$99,2)</f>
        <v>2. Understand</v>
      </c>
      <c r="J1060" s="1" t="s">
        <v>805</v>
      </c>
      <c r="K1060" s="1" t="s">
        <v>804</v>
      </c>
    </row>
    <row r="1061" spans="1:11" x14ac:dyDescent="0.25">
      <c r="A1061" s="1" t="s">
        <v>144</v>
      </c>
      <c r="B1061" s="1">
        <f>VLOOKUP(A1061,Tables!$F$2:$G$15,2)</f>
        <v>4</v>
      </c>
      <c r="C1061" s="1" t="s">
        <v>145</v>
      </c>
      <c r="D1061" s="1">
        <v>3</v>
      </c>
      <c r="E1061" s="1">
        <v>3</v>
      </c>
      <c r="F1061" s="1"/>
      <c r="G1061" s="1">
        <v>1</v>
      </c>
      <c r="H1061" s="1" t="str">
        <f>VLOOKUP(J1061,Tables!$J$2:$K$636,2)</f>
        <v>C. Procedural</v>
      </c>
      <c r="I1061" s="1" t="str">
        <f>VLOOKUP(K1061,Tables!$A$2:$B$99,2)</f>
        <v>2. Understand</v>
      </c>
      <c r="J1061" s="1" t="s">
        <v>806</v>
      </c>
      <c r="K1061" s="1" t="s">
        <v>753</v>
      </c>
    </row>
    <row r="1062" spans="1:11" x14ac:dyDescent="0.25">
      <c r="A1062" s="1" t="s">
        <v>144</v>
      </c>
      <c r="B1062" s="1">
        <f>VLOOKUP(A1062,Tables!$F$2:$G$15,2)</f>
        <v>4</v>
      </c>
      <c r="C1062" s="1" t="s">
        <v>145</v>
      </c>
      <c r="D1062" s="1">
        <v>3</v>
      </c>
      <c r="E1062" s="1">
        <v>3</v>
      </c>
      <c r="F1062" s="1"/>
      <c r="G1062" s="1">
        <v>2</v>
      </c>
      <c r="H1062" s="1" t="str">
        <f>VLOOKUP(J1062,Tables!$J$2:$K$636,2)</f>
        <v>C. Procedural</v>
      </c>
      <c r="I1062" s="1" t="str">
        <f>VLOOKUP(K1062,Tables!$A$2:$B$99,2)</f>
        <v>2. Understand</v>
      </c>
      <c r="J1062" s="1" t="s">
        <v>807</v>
      </c>
      <c r="K1062" s="1" t="s">
        <v>753</v>
      </c>
    </row>
    <row r="1063" spans="1:11" x14ac:dyDescent="0.25">
      <c r="A1063" s="1" t="s">
        <v>144</v>
      </c>
      <c r="B1063" s="1">
        <f>VLOOKUP(A1063,Tables!$F$2:$G$15,2)</f>
        <v>4</v>
      </c>
      <c r="C1063" s="1" t="s">
        <v>145</v>
      </c>
      <c r="D1063" s="1">
        <v>3</v>
      </c>
      <c r="E1063" s="1">
        <v>3</v>
      </c>
      <c r="F1063" s="1"/>
      <c r="G1063" s="1">
        <v>3</v>
      </c>
      <c r="H1063" s="1" t="str">
        <f>VLOOKUP(J1063,Tables!$J$2:$K$636,2)</f>
        <v>B. Conceptual</v>
      </c>
      <c r="I1063" s="1" t="str">
        <f>VLOOKUP(K1063,Tables!$A$2:$B$99,2)</f>
        <v>2. Understand</v>
      </c>
      <c r="J1063" s="1" t="s">
        <v>808</v>
      </c>
      <c r="K1063" s="1" t="s">
        <v>753</v>
      </c>
    </row>
    <row r="1064" spans="1:11" x14ac:dyDescent="0.25">
      <c r="A1064" s="1" t="s">
        <v>144</v>
      </c>
      <c r="B1064" s="1">
        <f>VLOOKUP(A1064,Tables!$F$2:$G$15,2)</f>
        <v>4</v>
      </c>
      <c r="C1064" s="1" t="s">
        <v>145</v>
      </c>
      <c r="D1064" s="1">
        <v>3</v>
      </c>
      <c r="E1064" s="1">
        <v>3</v>
      </c>
      <c r="F1064" s="1"/>
      <c r="G1064" s="1">
        <v>4</v>
      </c>
      <c r="H1064" s="1" t="str">
        <f>VLOOKUP(J1064,Tables!$J$2:$K$636,2)</f>
        <v>C. Procedural</v>
      </c>
      <c r="I1064" s="1" t="str">
        <f>VLOOKUP(K1064,Tables!$A$2:$B$99,2)</f>
        <v>2. Understand</v>
      </c>
      <c r="J1064" s="1" t="s">
        <v>809</v>
      </c>
      <c r="K1064" s="1" t="s">
        <v>753</v>
      </c>
    </row>
    <row r="1065" spans="1:11" x14ac:dyDescent="0.25">
      <c r="A1065" s="1" t="s">
        <v>144</v>
      </c>
      <c r="B1065" s="1">
        <f>VLOOKUP(A1065,Tables!$F$2:$G$15,2)</f>
        <v>4</v>
      </c>
      <c r="C1065" s="1" t="s">
        <v>146</v>
      </c>
      <c r="D1065" s="1">
        <v>1</v>
      </c>
      <c r="E1065" s="1">
        <v>1</v>
      </c>
      <c r="F1065" s="1"/>
      <c r="G1065" s="1">
        <v>1</v>
      </c>
      <c r="H1065" s="1" t="str">
        <f>VLOOKUP(J1065,Tables!$J$2:$K$636,2)</f>
        <v>A. Factual</v>
      </c>
      <c r="I1065" s="1" t="str">
        <f>VLOOKUP(K1065,Tables!$A$2:$B$99,2)</f>
        <v>2. Understand</v>
      </c>
      <c r="J1065" s="1" t="s">
        <v>783</v>
      </c>
      <c r="K1065" s="1" t="s">
        <v>706</v>
      </c>
    </row>
    <row r="1066" spans="1:11" x14ac:dyDescent="0.25">
      <c r="A1066" s="1" t="s">
        <v>144</v>
      </c>
      <c r="B1066" s="1">
        <f>VLOOKUP(A1066,Tables!$F$2:$G$15,2)</f>
        <v>4</v>
      </c>
      <c r="C1066" s="1" t="s">
        <v>146</v>
      </c>
      <c r="D1066" s="1">
        <v>1</v>
      </c>
      <c r="E1066" s="1">
        <v>1</v>
      </c>
      <c r="F1066" s="1"/>
      <c r="G1066" s="1">
        <v>2</v>
      </c>
      <c r="H1066" s="1" t="str">
        <f>VLOOKUP(J1066,Tables!$J$2:$K$636,2)</f>
        <v>A. Factual</v>
      </c>
      <c r="I1066" s="1" t="str">
        <f>VLOOKUP(K1066,Tables!$A$2:$B$99,2)</f>
        <v>2. Understand</v>
      </c>
      <c r="J1066" s="1" t="s">
        <v>783</v>
      </c>
      <c r="K1066" s="1" t="s">
        <v>763</v>
      </c>
    </row>
    <row r="1067" spans="1:11" x14ac:dyDescent="0.25">
      <c r="A1067" s="1" t="s">
        <v>144</v>
      </c>
      <c r="B1067" s="1">
        <f>VLOOKUP(A1067,Tables!$F$2:$G$15,2)</f>
        <v>4</v>
      </c>
      <c r="C1067" s="1" t="s">
        <v>146</v>
      </c>
      <c r="D1067" s="1">
        <v>1</v>
      </c>
      <c r="E1067" s="1">
        <v>1</v>
      </c>
      <c r="F1067" s="1"/>
      <c r="G1067" s="1">
        <v>3</v>
      </c>
      <c r="H1067" s="1" t="str">
        <f>VLOOKUP(J1067,Tables!$J$2:$K$636,2)</f>
        <v>B. Conceptual</v>
      </c>
      <c r="I1067" s="1" t="str">
        <f>VLOOKUP(K1067,Tables!$A$2:$B$99,2)</f>
        <v>2. Understand</v>
      </c>
      <c r="J1067" s="1" t="s">
        <v>810</v>
      </c>
      <c r="K1067" s="1" t="s">
        <v>763</v>
      </c>
    </row>
    <row r="1068" spans="1:11" x14ac:dyDescent="0.25">
      <c r="A1068" s="1" t="s">
        <v>144</v>
      </c>
      <c r="B1068" s="1">
        <f>VLOOKUP(A1068,Tables!$F$2:$G$15,2)</f>
        <v>4</v>
      </c>
      <c r="C1068" s="1" t="s">
        <v>146</v>
      </c>
      <c r="D1068" s="1">
        <v>2</v>
      </c>
      <c r="E1068" s="1">
        <v>2</v>
      </c>
      <c r="F1068" s="1"/>
      <c r="G1068" s="1"/>
      <c r="H1068" s="1" t="str">
        <f>VLOOKUP(J1068,Tables!$J$2:$K$636,2)</f>
        <v>B. Conceptual</v>
      </c>
      <c r="I1068" s="1" t="str">
        <f>VLOOKUP(K1068,Tables!$A$2:$B$99,2)</f>
        <v>6. Create</v>
      </c>
      <c r="J1068" s="1" t="s">
        <v>812</v>
      </c>
      <c r="K1068" s="1" t="s">
        <v>811</v>
      </c>
    </row>
    <row r="1069" spans="1:11" x14ac:dyDescent="0.25">
      <c r="A1069" s="1" t="s">
        <v>144</v>
      </c>
      <c r="B1069" s="1">
        <f>VLOOKUP(A1069,Tables!$F$2:$G$15,2)</f>
        <v>4</v>
      </c>
      <c r="C1069" s="1" t="s">
        <v>146</v>
      </c>
      <c r="D1069" s="1">
        <v>3</v>
      </c>
      <c r="E1069" s="1">
        <v>3</v>
      </c>
      <c r="F1069" s="1"/>
      <c r="G1069" s="1"/>
      <c r="H1069" s="1" t="str">
        <f>VLOOKUP(J1069,Tables!$J$2:$K$636,2)</f>
        <v>D. Metacognitive</v>
      </c>
      <c r="I1069" s="1" t="str">
        <f>VLOOKUP(K1069,Tables!$A$2:$B$99,2)</f>
        <v>4. Analyze</v>
      </c>
      <c r="J1069" s="1" t="s">
        <v>813</v>
      </c>
      <c r="K1069" s="1" t="s">
        <v>743</v>
      </c>
    </row>
    <row r="1070" spans="1:11" x14ac:dyDescent="0.25">
      <c r="A1070" s="1" t="s">
        <v>144</v>
      </c>
      <c r="B1070" s="1">
        <f>VLOOKUP(A1070,Tables!$F$2:$G$15,2)</f>
        <v>4</v>
      </c>
      <c r="C1070" s="1" t="s">
        <v>147</v>
      </c>
      <c r="D1070" s="1">
        <v>1</v>
      </c>
      <c r="E1070" s="1">
        <v>1</v>
      </c>
      <c r="F1070" s="1"/>
      <c r="G1070" s="1"/>
      <c r="H1070" s="1" t="str">
        <f>VLOOKUP(J1070,Tables!$J$2:$K$636,2)</f>
        <v>A. Factual</v>
      </c>
      <c r="I1070" s="1" t="str">
        <f>VLOOKUP(K1070,Tables!$A$2:$B$99,2)</f>
        <v>1. Remember</v>
      </c>
      <c r="J1070" s="1" t="s">
        <v>814</v>
      </c>
      <c r="K1070" s="1" t="s">
        <v>711</v>
      </c>
    </row>
    <row r="1071" spans="1:11" x14ac:dyDescent="0.25">
      <c r="A1071" s="1" t="s">
        <v>144</v>
      </c>
      <c r="B1071" s="1">
        <f>VLOOKUP(A1071,Tables!$F$2:$G$15,2)</f>
        <v>4</v>
      </c>
      <c r="C1071" s="1" t="s">
        <v>147</v>
      </c>
      <c r="D1071" s="1">
        <v>2</v>
      </c>
      <c r="E1071" s="1">
        <v>2</v>
      </c>
      <c r="F1071" s="1"/>
      <c r="G1071" s="1">
        <v>1</v>
      </c>
      <c r="H1071" s="1" t="str">
        <f>VLOOKUP(J1071,Tables!$J$2:$K$636,2)</f>
        <v>B. Conceptual</v>
      </c>
      <c r="I1071" s="1" t="str">
        <f>VLOOKUP(K1071,Tables!$A$2:$B$99,2)</f>
        <v>3. Apply</v>
      </c>
      <c r="J1071" s="1" t="s">
        <v>815</v>
      </c>
      <c r="K1071" s="1" t="s">
        <v>740</v>
      </c>
    </row>
    <row r="1072" spans="1:11" x14ac:dyDescent="0.25">
      <c r="A1072" s="1" t="s">
        <v>144</v>
      </c>
      <c r="B1072" s="1">
        <f>VLOOKUP(A1072,Tables!$F$2:$G$15,2)</f>
        <v>4</v>
      </c>
      <c r="C1072" s="1" t="s">
        <v>147</v>
      </c>
      <c r="D1072" s="1">
        <v>2</v>
      </c>
      <c r="E1072" s="1">
        <v>2</v>
      </c>
      <c r="F1072" s="1"/>
      <c r="G1072" s="1">
        <v>2</v>
      </c>
      <c r="H1072" s="1" t="str">
        <f>VLOOKUP(J1072,Tables!$J$2:$K$636,2)</f>
        <v>B. Conceptual</v>
      </c>
      <c r="I1072" s="1" t="str">
        <f>VLOOKUP(K1072,Tables!$A$2:$B$99,2)</f>
        <v>3. Apply</v>
      </c>
      <c r="J1072" s="1" t="s">
        <v>816</v>
      </c>
      <c r="K1072" s="1" t="s">
        <v>740</v>
      </c>
    </row>
    <row r="1073" spans="1:11" x14ac:dyDescent="0.25">
      <c r="A1073" s="1" t="s">
        <v>144</v>
      </c>
      <c r="B1073" s="1">
        <f>VLOOKUP(A1073,Tables!$F$2:$G$15,2)</f>
        <v>4</v>
      </c>
      <c r="C1073" s="1" t="s">
        <v>147</v>
      </c>
      <c r="D1073" s="1">
        <v>2</v>
      </c>
      <c r="E1073" s="1">
        <v>2</v>
      </c>
      <c r="F1073" s="1"/>
      <c r="G1073" s="1">
        <v>3</v>
      </c>
      <c r="H1073" s="1" t="str">
        <f>VLOOKUP(J1073,Tables!$J$2:$K$636,2)</f>
        <v>A. Factual</v>
      </c>
      <c r="I1073" s="1" t="str">
        <f>VLOOKUP(K1073,Tables!$A$2:$B$99,2)</f>
        <v>3. Apply</v>
      </c>
      <c r="J1073" s="1" t="s">
        <v>818</v>
      </c>
      <c r="K1073" s="1" t="s">
        <v>724</v>
      </c>
    </row>
    <row r="1074" spans="1:11" x14ac:dyDescent="0.25">
      <c r="A1074" s="1" t="s">
        <v>144</v>
      </c>
      <c r="B1074" s="1">
        <f>VLOOKUP(A1074,Tables!$F$2:$G$15,2)</f>
        <v>4</v>
      </c>
      <c r="C1074" s="1" t="s">
        <v>147</v>
      </c>
      <c r="D1074" s="1">
        <v>2</v>
      </c>
      <c r="E1074" s="1">
        <v>2</v>
      </c>
      <c r="F1074" s="1"/>
      <c r="G1074" s="1">
        <v>4</v>
      </c>
      <c r="H1074" s="1" t="str">
        <f>VLOOKUP(J1074,Tables!$J$2:$K$636,2)</f>
        <v>A. Factual</v>
      </c>
      <c r="I1074" s="1" t="str">
        <f>VLOOKUP(K1074,Tables!$A$2:$B$99,2)</f>
        <v>3. Apply</v>
      </c>
      <c r="J1074" s="1" t="s">
        <v>818</v>
      </c>
      <c r="K1074" s="1" t="s">
        <v>725</v>
      </c>
    </row>
    <row r="1075" spans="1:11" x14ac:dyDescent="0.25">
      <c r="A1075" s="1" t="s">
        <v>144</v>
      </c>
      <c r="B1075" s="1">
        <f>VLOOKUP(A1075,Tables!$F$2:$G$15,2)</f>
        <v>4</v>
      </c>
      <c r="C1075" s="1" t="s">
        <v>147</v>
      </c>
      <c r="D1075" s="1">
        <v>2</v>
      </c>
      <c r="E1075" s="1">
        <v>2</v>
      </c>
      <c r="F1075" s="1"/>
      <c r="G1075" s="1">
        <v>5</v>
      </c>
      <c r="H1075" s="1" t="str">
        <f>VLOOKUP(J1075,Tables!$J$2:$K$636,2)</f>
        <v>A. Factual</v>
      </c>
      <c r="I1075" s="1" t="str">
        <f>VLOOKUP(K1075,Tables!$A$2:$B$99,2)</f>
        <v>3. Apply</v>
      </c>
      <c r="J1075" s="1" t="s">
        <v>818</v>
      </c>
      <c r="K1075" s="1" t="s">
        <v>817</v>
      </c>
    </row>
    <row r="1076" spans="1:11" x14ac:dyDescent="0.25">
      <c r="A1076" s="1" t="s">
        <v>144</v>
      </c>
      <c r="B1076" s="1">
        <f>VLOOKUP(A1076,Tables!$F$2:$G$15,2)</f>
        <v>4</v>
      </c>
      <c r="C1076" s="1" t="s">
        <v>147</v>
      </c>
      <c r="D1076" s="1">
        <v>3</v>
      </c>
      <c r="E1076" s="1">
        <v>3</v>
      </c>
      <c r="F1076" s="1"/>
      <c r="G1076" s="1">
        <v>1</v>
      </c>
      <c r="H1076" s="1" t="str">
        <f>VLOOKUP(J1076,Tables!$J$2:$K$636,2)</f>
        <v>C. Procedural</v>
      </c>
      <c r="I1076" s="1" t="str">
        <f>VLOOKUP(K1076,Tables!$A$2:$B$99,2)</f>
        <v>1. Remember</v>
      </c>
      <c r="J1076" s="1" t="s">
        <v>819</v>
      </c>
      <c r="K1076" s="1" t="s">
        <v>723</v>
      </c>
    </row>
    <row r="1077" spans="1:11" x14ac:dyDescent="0.25">
      <c r="A1077" s="1" t="s">
        <v>144</v>
      </c>
      <c r="B1077" s="1">
        <f>VLOOKUP(A1077,Tables!$F$2:$G$15,2)</f>
        <v>4</v>
      </c>
      <c r="C1077" s="1" t="s">
        <v>147</v>
      </c>
      <c r="D1077" s="1">
        <v>3</v>
      </c>
      <c r="E1077" s="1">
        <v>3</v>
      </c>
      <c r="F1077" s="1"/>
      <c r="G1077" s="1">
        <v>2</v>
      </c>
      <c r="H1077" s="1" t="str">
        <f>VLOOKUP(J1077,Tables!$J$2:$K$636,2)</f>
        <v>C. Procedural</v>
      </c>
      <c r="I1077" s="1" t="str">
        <f>VLOOKUP(K1077,Tables!$A$2:$B$99,2)</f>
        <v>3. Apply</v>
      </c>
      <c r="J1077" s="1" t="s">
        <v>819</v>
      </c>
      <c r="K1077" s="1" t="s">
        <v>740</v>
      </c>
    </row>
    <row r="1078" spans="1:11" x14ac:dyDescent="0.25">
      <c r="A1078" s="1" t="s">
        <v>144</v>
      </c>
      <c r="B1078" s="1">
        <f>VLOOKUP(A1078,Tables!$F$2:$G$15,2)</f>
        <v>4</v>
      </c>
      <c r="C1078" s="1" t="s">
        <v>147</v>
      </c>
      <c r="D1078" s="1">
        <v>4</v>
      </c>
      <c r="E1078" s="1">
        <v>4</v>
      </c>
      <c r="F1078" s="1"/>
      <c r="G1078" s="1">
        <v>1</v>
      </c>
      <c r="H1078" s="1" t="str">
        <f>VLOOKUP(J1078,Tables!$J$2:$K$636,2)</f>
        <v>A. Factual</v>
      </c>
      <c r="I1078" s="1" t="str">
        <f>VLOOKUP(K1078,Tables!$A$2:$B$99,2)</f>
        <v>2. Understand</v>
      </c>
      <c r="J1078" s="1" t="s">
        <v>818</v>
      </c>
      <c r="K1078" s="1" t="s">
        <v>704</v>
      </c>
    </row>
    <row r="1079" spans="1:11" x14ac:dyDescent="0.25">
      <c r="A1079" s="1" t="s">
        <v>144</v>
      </c>
      <c r="B1079" s="1">
        <f>VLOOKUP(A1079,Tables!$F$2:$G$15,2)</f>
        <v>4</v>
      </c>
      <c r="C1079" s="1" t="s">
        <v>147</v>
      </c>
      <c r="D1079" s="1">
        <v>4</v>
      </c>
      <c r="E1079" s="1">
        <v>4</v>
      </c>
      <c r="F1079" s="1"/>
      <c r="G1079" s="1">
        <v>2</v>
      </c>
      <c r="H1079" s="1" t="str">
        <f>VLOOKUP(J1079,Tables!$J$2:$K$636,2)</f>
        <v>A. Factual</v>
      </c>
      <c r="I1079" s="1" t="str">
        <f>VLOOKUP(K1079,Tables!$A$2:$B$99,2)</f>
        <v>2. Understand</v>
      </c>
      <c r="J1079" s="1" t="s">
        <v>818</v>
      </c>
      <c r="K1079" s="1" t="s">
        <v>753</v>
      </c>
    </row>
    <row r="1080" spans="1:11" x14ac:dyDescent="0.25">
      <c r="A1080" s="1" t="s">
        <v>144</v>
      </c>
      <c r="B1080" s="1">
        <f>VLOOKUP(A1080,Tables!$F$2:$G$15,2)</f>
        <v>4</v>
      </c>
      <c r="C1080" s="1" t="s">
        <v>147</v>
      </c>
      <c r="D1080" s="1">
        <v>5</v>
      </c>
      <c r="E1080" s="1">
        <v>5</v>
      </c>
      <c r="F1080" s="1"/>
      <c r="G1080" s="1">
        <v>1</v>
      </c>
      <c r="H1080" s="1" t="str">
        <f>VLOOKUP(J1080,Tables!$J$2:$K$636,2)</f>
        <v>C. Procedural</v>
      </c>
      <c r="I1080" s="1" t="str">
        <f>VLOOKUP(K1080,Tables!$A$2:$B$99,2)</f>
        <v>2. Understand</v>
      </c>
      <c r="J1080" s="1" t="s">
        <v>718</v>
      </c>
      <c r="K1080" s="1" t="s">
        <v>704</v>
      </c>
    </row>
    <row r="1081" spans="1:11" x14ac:dyDescent="0.25">
      <c r="A1081" s="1" t="s">
        <v>144</v>
      </c>
      <c r="B1081" s="1">
        <f>VLOOKUP(A1081,Tables!$F$2:$G$15,2)</f>
        <v>4</v>
      </c>
      <c r="C1081" s="1" t="s">
        <v>147</v>
      </c>
      <c r="D1081" s="1">
        <v>5</v>
      </c>
      <c r="E1081" s="1">
        <v>5</v>
      </c>
      <c r="F1081" s="1"/>
      <c r="G1081" s="1">
        <v>2</v>
      </c>
      <c r="H1081" s="1" t="str">
        <f>VLOOKUP(J1081,Tables!$J$2:$K$636,2)</f>
        <v>C. Procedural</v>
      </c>
      <c r="I1081" s="1" t="str">
        <f>VLOOKUP(K1081,Tables!$A$2:$B$99,2)</f>
        <v>2. Understand</v>
      </c>
      <c r="J1081" s="1" t="s">
        <v>719</v>
      </c>
      <c r="K1081" s="1" t="s">
        <v>704</v>
      </c>
    </row>
    <row r="1082" spans="1:11" x14ac:dyDescent="0.25">
      <c r="A1082" s="1" t="s">
        <v>144</v>
      </c>
      <c r="B1082" s="1">
        <f>VLOOKUP(A1082,Tables!$F$2:$G$15,2)</f>
        <v>4</v>
      </c>
      <c r="C1082" s="1" t="s">
        <v>147</v>
      </c>
      <c r="D1082" s="1">
        <v>5</v>
      </c>
      <c r="E1082" s="1">
        <v>5</v>
      </c>
      <c r="F1082" s="1"/>
      <c r="G1082" s="1">
        <v>3</v>
      </c>
      <c r="H1082" s="1" t="str">
        <f>VLOOKUP(J1082,Tables!$J$2:$K$636,2)</f>
        <v>C. Procedural</v>
      </c>
      <c r="I1082" s="1" t="str">
        <f>VLOOKUP(K1082,Tables!$A$2:$B$99,2)</f>
        <v>2. Understand</v>
      </c>
      <c r="J1082" s="1" t="s">
        <v>820</v>
      </c>
      <c r="K1082" s="1" t="s">
        <v>704</v>
      </c>
    </row>
    <row r="1083" spans="1:11" x14ac:dyDescent="0.25">
      <c r="A1083" s="1" t="s">
        <v>144</v>
      </c>
      <c r="B1083" s="1">
        <f>VLOOKUP(A1083,Tables!$F$2:$G$15,2)</f>
        <v>4</v>
      </c>
      <c r="C1083" s="1" t="s">
        <v>147</v>
      </c>
      <c r="D1083" s="1">
        <v>5</v>
      </c>
      <c r="E1083" s="1">
        <v>5</v>
      </c>
      <c r="F1083" s="1"/>
      <c r="G1083" s="1">
        <v>4</v>
      </c>
      <c r="H1083" s="1" t="str">
        <f>VLOOKUP(J1083,Tables!$J$2:$K$636,2)</f>
        <v>C. Procedural</v>
      </c>
      <c r="I1083" s="1" t="str">
        <f>VLOOKUP(K1083,Tables!$A$2:$B$99,2)</f>
        <v>2. Understand</v>
      </c>
      <c r="J1083" s="1" t="s">
        <v>821</v>
      </c>
      <c r="K1083" s="1" t="s">
        <v>704</v>
      </c>
    </row>
    <row r="1084" spans="1:11" x14ac:dyDescent="0.25">
      <c r="A1084" s="1" t="s">
        <v>144</v>
      </c>
      <c r="B1084" s="1">
        <f>VLOOKUP(A1084,Tables!$F$2:$G$15,2)</f>
        <v>4</v>
      </c>
      <c r="C1084" s="1" t="s">
        <v>147</v>
      </c>
      <c r="D1084" s="1">
        <v>6</v>
      </c>
      <c r="E1084" s="1">
        <v>6</v>
      </c>
      <c r="F1084" s="1"/>
      <c r="G1084" s="1">
        <v>1</v>
      </c>
      <c r="H1084" s="1" t="str">
        <f>VLOOKUP(J1084,Tables!$J$2:$K$636,2)</f>
        <v>B. Conceptual</v>
      </c>
      <c r="I1084" s="1" t="str">
        <f>VLOOKUP(K1084,Tables!$A$2:$B$99,2)</f>
        <v>3. Apply</v>
      </c>
      <c r="J1084" s="1" t="s">
        <v>822</v>
      </c>
      <c r="K1084" s="1" t="s">
        <v>824</v>
      </c>
    </row>
    <row r="1085" spans="1:11" x14ac:dyDescent="0.25">
      <c r="A1085" s="1" t="s">
        <v>144</v>
      </c>
      <c r="B1085" s="1">
        <f>VLOOKUP(A1085,Tables!$F$2:$G$15,2)</f>
        <v>4</v>
      </c>
      <c r="C1085" s="1" t="s">
        <v>147</v>
      </c>
      <c r="D1085" s="1">
        <v>6</v>
      </c>
      <c r="E1085" s="1">
        <v>6</v>
      </c>
      <c r="F1085" s="1"/>
      <c r="G1085" s="1">
        <v>2</v>
      </c>
      <c r="H1085" s="1" t="str">
        <f>VLOOKUP(J1085,Tables!$J$2:$K$636,2)</f>
        <v>B. Conceptual</v>
      </c>
      <c r="I1085" s="1" t="str">
        <f>VLOOKUP(K1085,Tables!$A$2:$B$99,2)</f>
        <v>3. Apply</v>
      </c>
      <c r="J1085" s="1" t="s">
        <v>823</v>
      </c>
      <c r="K1085" s="1" t="s">
        <v>824</v>
      </c>
    </row>
    <row r="1086" spans="1:11" x14ac:dyDescent="0.25">
      <c r="A1086" s="1" t="s">
        <v>144</v>
      </c>
      <c r="B1086" s="1">
        <f>VLOOKUP(A1086,Tables!$F$2:$G$15,2)</f>
        <v>4</v>
      </c>
      <c r="C1086" s="1" t="s">
        <v>147</v>
      </c>
      <c r="D1086" s="1">
        <v>7</v>
      </c>
      <c r="E1086" s="1">
        <v>7</v>
      </c>
      <c r="F1086" s="1"/>
      <c r="G1086" s="1"/>
      <c r="H1086" s="1" t="str">
        <f>VLOOKUP(J1086,Tables!$J$2:$K$636,2)</f>
        <v>C. Procedural</v>
      </c>
      <c r="I1086" s="1" t="str">
        <f>VLOOKUP(K1086,Tables!$A$2:$B$99,2)</f>
        <v>3. Apply</v>
      </c>
      <c r="J1086" s="1" t="s">
        <v>825</v>
      </c>
      <c r="K1086" s="1" t="s">
        <v>720</v>
      </c>
    </row>
    <row r="1087" spans="1:11" x14ac:dyDescent="0.25">
      <c r="A1087" s="1" t="s">
        <v>144</v>
      </c>
      <c r="B1087" s="1">
        <f>VLOOKUP(A1087,Tables!$F$2:$G$15,2)</f>
        <v>4</v>
      </c>
      <c r="C1087" s="1" t="s">
        <v>147</v>
      </c>
      <c r="D1087" s="1">
        <v>8</v>
      </c>
      <c r="E1087" s="1">
        <v>8</v>
      </c>
      <c r="F1087" s="1"/>
      <c r="G1087" s="1"/>
      <c r="H1087" s="1" t="str">
        <f>VLOOKUP(J1087,Tables!$J$2:$K$636,2)</f>
        <v>A. Factual</v>
      </c>
      <c r="I1087" s="1" t="str">
        <f>VLOOKUP(K1087,Tables!$A$2:$B$99,2)</f>
        <v>2. Understand</v>
      </c>
      <c r="J1087" s="1" t="s">
        <v>827</v>
      </c>
      <c r="K1087" s="1" t="s">
        <v>826</v>
      </c>
    </row>
    <row r="1088" spans="1:11" x14ac:dyDescent="0.25">
      <c r="A1088" s="1" t="s">
        <v>144</v>
      </c>
      <c r="B1088" s="1">
        <f>VLOOKUP(A1088,Tables!$F$2:$G$15,2)</f>
        <v>4</v>
      </c>
      <c r="C1088" s="1" t="s">
        <v>147</v>
      </c>
      <c r="D1088" s="1">
        <v>9</v>
      </c>
      <c r="E1088" s="1">
        <v>9</v>
      </c>
      <c r="F1088" s="1"/>
      <c r="G1088" s="1">
        <v>1</v>
      </c>
      <c r="H1088" s="1" t="str">
        <f>VLOOKUP(J1088,Tables!$J$2:$K$636,2)</f>
        <v>B. Conceptual</v>
      </c>
      <c r="I1088" s="1" t="str">
        <f>VLOOKUP(K1088,Tables!$A$2:$B$99,2)</f>
        <v>1. Remember</v>
      </c>
      <c r="J1088" s="1" t="s">
        <v>828</v>
      </c>
      <c r="K1088" s="1" t="s">
        <v>711</v>
      </c>
    </row>
    <row r="1089" spans="1:11" x14ac:dyDescent="0.25">
      <c r="A1089" s="1" t="s">
        <v>144</v>
      </c>
      <c r="B1089" s="1">
        <f>VLOOKUP(A1089,Tables!$F$2:$G$15,2)</f>
        <v>4</v>
      </c>
      <c r="C1089" s="1" t="s">
        <v>147</v>
      </c>
      <c r="D1089" s="1">
        <v>9</v>
      </c>
      <c r="E1089" s="1">
        <v>9</v>
      </c>
      <c r="F1089" s="1"/>
      <c r="G1089" s="1">
        <v>2</v>
      </c>
      <c r="H1089" s="1" t="str">
        <f>VLOOKUP(J1089,Tables!$J$2:$K$636,2)</f>
        <v>B. Conceptual</v>
      </c>
      <c r="I1089" s="1" t="str">
        <f>VLOOKUP(K1089,Tables!$A$2:$B$99,2)</f>
        <v>2. Understand</v>
      </c>
      <c r="J1089" s="1" t="s">
        <v>744</v>
      </c>
      <c r="K1089" s="1" t="s">
        <v>829</v>
      </c>
    </row>
    <row r="1090" spans="1:11" x14ac:dyDescent="0.25">
      <c r="A1090" s="1" t="s">
        <v>144</v>
      </c>
      <c r="B1090" s="1">
        <f>VLOOKUP(A1090,Tables!$F$2:$G$15,2)</f>
        <v>4</v>
      </c>
      <c r="C1090" s="1" t="s">
        <v>148</v>
      </c>
      <c r="D1090" s="1">
        <v>1</v>
      </c>
      <c r="E1090" s="1">
        <v>1</v>
      </c>
      <c r="F1090" s="1"/>
      <c r="G1090" s="1">
        <v>1</v>
      </c>
      <c r="H1090" s="1" t="str">
        <f>VLOOKUP(J1090,Tables!$J$2:$K$636,2)</f>
        <v>B. Conceptual</v>
      </c>
      <c r="I1090" s="1" t="str">
        <f>VLOOKUP(K1090,Tables!$A$2:$B$99,2)</f>
        <v>2. Understand</v>
      </c>
      <c r="J1090" s="1" t="s">
        <v>830</v>
      </c>
      <c r="K1090" s="1" t="s">
        <v>706</v>
      </c>
    </row>
    <row r="1091" spans="1:11" x14ac:dyDescent="0.25">
      <c r="A1091" s="1" t="s">
        <v>144</v>
      </c>
      <c r="B1091" s="1">
        <f>VLOOKUP(A1091,Tables!$F$2:$G$15,2)</f>
        <v>4</v>
      </c>
      <c r="C1091" s="1" t="s">
        <v>148</v>
      </c>
      <c r="D1091" s="1">
        <v>1</v>
      </c>
      <c r="E1091" s="1">
        <v>1</v>
      </c>
      <c r="F1091" s="1"/>
      <c r="G1091" s="1">
        <v>2</v>
      </c>
      <c r="H1091" s="1" t="str">
        <f>VLOOKUP(J1091,Tables!$J$2:$K$636,2)</f>
        <v>B. Conceptual</v>
      </c>
      <c r="I1091" s="1" t="str">
        <f>VLOOKUP(K1091,Tables!$A$2:$B$99,2)</f>
        <v>2. Understand</v>
      </c>
      <c r="J1091" s="1" t="s">
        <v>830</v>
      </c>
      <c r="K1091" s="1" t="s">
        <v>704</v>
      </c>
    </row>
    <row r="1092" spans="1:11" x14ac:dyDescent="0.25">
      <c r="A1092" s="1" t="s">
        <v>144</v>
      </c>
      <c r="B1092" s="1">
        <f>VLOOKUP(A1092,Tables!$F$2:$G$15,2)</f>
        <v>4</v>
      </c>
      <c r="C1092" s="1" t="s">
        <v>148</v>
      </c>
      <c r="D1092" s="1">
        <v>1</v>
      </c>
      <c r="E1092" s="1">
        <v>1</v>
      </c>
      <c r="F1092" s="1"/>
      <c r="G1092" s="1">
        <v>3</v>
      </c>
      <c r="H1092" s="1" t="str">
        <f>VLOOKUP(J1092,Tables!$J$2:$K$636,2)</f>
        <v>A. Factual</v>
      </c>
      <c r="I1092" s="1" t="str">
        <f>VLOOKUP(K1092,Tables!$A$2:$B$99,2)</f>
        <v>3. Apply</v>
      </c>
      <c r="J1092" s="1" t="s">
        <v>831</v>
      </c>
      <c r="K1092" s="1" t="s">
        <v>740</v>
      </c>
    </row>
    <row r="1093" spans="1:11" x14ac:dyDescent="0.25">
      <c r="A1093" s="1" t="s">
        <v>144</v>
      </c>
      <c r="B1093" s="1">
        <f>VLOOKUP(A1093,Tables!$F$2:$G$15,2)</f>
        <v>4</v>
      </c>
      <c r="C1093" s="1" t="s">
        <v>148</v>
      </c>
      <c r="D1093" s="1">
        <v>2</v>
      </c>
      <c r="E1093" s="1">
        <v>2</v>
      </c>
      <c r="F1093" s="1"/>
      <c r="G1093" s="1"/>
      <c r="H1093" s="1" t="str">
        <f>VLOOKUP(J1093,Tables!$J$2:$K$636,2)</f>
        <v>B. Conceptual</v>
      </c>
      <c r="I1093" s="1" t="str">
        <f>VLOOKUP(K1093,Tables!$A$2:$B$99,2)</f>
        <v>1. Remember</v>
      </c>
      <c r="J1093" s="1" t="s">
        <v>832</v>
      </c>
      <c r="K1093" s="1" t="s">
        <v>723</v>
      </c>
    </row>
    <row r="1094" spans="1:11" x14ac:dyDescent="0.25">
      <c r="A1094" s="1" t="s">
        <v>144</v>
      </c>
      <c r="B1094" s="1">
        <f>VLOOKUP(A1094,Tables!$F$2:$G$15,2)</f>
        <v>4</v>
      </c>
      <c r="C1094" s="1" t="s">
        <v>148</v>
      </c>
      <c r="D1094" s="1">
        <v>3</v>
      </c>
      <c r="E1094" s="1">
        <v>3</v>
      </c>
      <c r="F1094" s="1"/>
      <c r="G1094" s="1"/>
      <c r="H1094" s="1" t="str">
        <f>VLOOKUP(J1094,Tables!$J$2:$K$636,2)</f>
        <v>B. Conceptual</v>
      </c>
      <c r="I1094" s="1" t="str">
        <f>VLOOKUP(K1094,Tables!$A$2:$B$99,2)</f>
        <v>3. Apply</v>
      </c>
      <c r="J1094" s="1" t="s">
        <v>793</v>
      </c>
      <c r="K1094" s="1" t="s">
        <v>720</v>
      </c>
    </row>
    <row r="1095" spans="1:11" x14ac:dyDescent="0.25">
      <c r="A1095" s="1" t="s">
        <v>144</v>
      </c>
      <c r="B1095" s="1">
        <f>VLOOKUP(A1095,Tables!$F$2:$G$15,2)</f>
        <v>4</v>
      </c>
      <c r="C1095" s="1" t="s">
        <v>148</v>
      </c>
      <c r="D1095" s="1">
        <v>4</v>
      </c>
      <c r="E1095" s="1">
        <v>4</v>
      </c>
      <c r="F1095" s="1"/>
      <c r="G1095" s="1">
        <v>1</v>
      </c>
      <c r="H1095" s="1" t="str">
        <f>VLOOKUP(J1095,Tables!$J$2:$K$636,2)</f>
        <v>B. Conceptual</v>
      </c>
      <c r="I1095" s="1" t="str">
        <f>VLOOKUP(K1095,Tables!$A$2:$B$99,2)</f>
        <v>3. Apply</v>
      </c>
      <c r="J1095" s="1" t="s">
        <v>830</v>
      </c>
      <c r="K1095" s="1" t="s">
        <v>724</v>
      </c>
    </row>
    <row r="1096" spans="1:11" x14ac:dyDescent="0.25">
      <c r="A1096" s="1" t="s">
        <v>144</v>
      </c>
      <c r="B1096" s="1">
        <f>VLOOKUP(A1096,Tables!$F$2:$G$15,2)</f>
        <v>4</v>
      </c>
      <c r="C1096" s="1" t="s">
        <v>148</v>
      </c>
      <c r="D1096" s="1">
        <v>4</v>
      </c>
      <c r="E1096" s="1">
        <v>4</v>
      </c>
      <c r="F1096" s="1"/>
      <c r="G1096" s="1">
        <v>2</v>
      </c>
      <c r="H1096" s="1" t="str">
        <f>VLOOKUP(J1096,Tables!$J$2:$K$636,2)</f>
        <v>B. Conceptual</v>
      </c>
      <c r="I1096" s="1" t="str">
        <f>VLOOKUP(K1096,Tables!$A$2:$B$99,2)</f>
        <v>3. Apply</v>
      </c>
      <c r="J1096" s="1" t="s">
        <v>830</v>
      </c>
      <c r="K1096" s="1" t="s">
        <v>725</v>
      </c>
    </row>
    <row r="1097" spans="1:11" x14ac:dyDescent="0.25">
      <c r="A1097" s="1" t="s">
        <v>144</v>
      </c>
      <c r="B1097" s="1">
        <f>VLOOKUP(A1097,Tables!$F$2:$G$15,2)</f>
        <v>4</v>
      </c>
      <c r="C1097" s="1" t="s">
        <v>148</v>
      </c>
      <c r="D1097" s="1">
        <v>4</v>
      </c>
      <c r="E1097" s="1">
        <v>4</v>
      </c>
      <c r="F1097" s="1" t="s">
        <v>12</v>
      </c>
      <c r="G1097" s="1">
        <v>1</v>
      </c>
      <c r="H1097" s="1" t="str">
        <f>VLOOKUP(J1097,Tables!$J$2:$K$636,2)</f>
        <v>B. Conceptual</v>
      </c>
      <c r="I1097" s="1" t="str">
        <f>VLOOKUP(K1097,Tables!$A$2:$B$99,2)</f>
        <v>3. Apply</v>
      </c>
      <c r="J1097" s="1" t="s">
        <v>830</v>
      </c>
      <c r="K1097" s="1" t="s">
        <v>724</v>
      </c>
    </row>
    <row r="1098" spans="1:11" x14ac:dyDescent="0.25">
      <c r="A1098" s="1" t="s">
        <v>144</v>
      </c>
      <c r="B1098" s="1">
        <f>VLOOKUP(A1098,Tables!$F$2:$G$15,2)</f>
        <v>4</v>
      </c>
      <c r="C1098" s="1" t="s">
        <v>148</v>
      </c>
      <c r="D1098" s="1">
        <v>4</v>
      </c>
      <c r="E1098" s="1">
        <v>4</v>
      </c>
      <c r="F1098" s="1" t="s">
        <v>12</v>
      </c>
      <c r="G1098" s="1">
        <v>2</v>
      </c>
      <c r="H1098" s="1" t="str">
        <f>VLOOKUP(J1098,Tables!$J$2:$K$636,2)</f>
        <v>B. Conceptual</v>
      </c>
      <c r="I1098" s="1" t="str">
        <f>VLOOKUP(K1098,Tables!$A$2:$B$99,2)</f>
        <v>2. Understand</v>
      </c>
      <c r="J1098" s="1" t="s">
        <v>833</v>
      </c>
      <c r="K1098" s="1" t="s">
        <v>706</v>
      </c>
    </row>
    <row r="1099" spans="1:11" x14ac:dyDescent="0.25">
      <c r="A1099" s="1" t="s">
        <v>144</v>
      </c>
      <c r="B1099" s="1">
        <f>VLOOKUP(A1099,Tables!$F$2:$G$15,2)</f>
        <v>4</v>
      </c>
      <c r="C1099" s="1" t="s">
        <v>148</v>
      </c>
      <c r="D1099" s="1">
        <v>4</v>
      </c>
      <c r="E1099" s="1">
        <v>4</v>
      </c>
      <c r="F1099" s="1" t="s">
        <v>13</v>
      </c>
      <c r="G1099" s="1"/>
      <c r="H1099" s="1" t="str">
        <f>VLOOKUP(J1099,Tables!$J$2:$K$636,2)</f>
        <v>C. Procedural</v>
      </c>
      <c r="I1099" s="1" t="str">
        <f>VLOOKUP(K1099,Tables!$A$2:$B$99,2)</f>
        <v>4. Analyze</v>
      </c>
      <c r="J1099" s="1" t="s">
        <v>834</v>
      </c>
      <c r="K1099" s="1" t="s">
        <v>743</v>
      </c>
    </row>
    <row r="1100" spans="1:11" x14ac:dyDescent="0.25">
      <c r="A1100" s="1" t="s">
        <v>144</v>
      </c>
      <c r="B1100" s="1">
        <f>VLOOKUP(A1100,Tables!$F$2:$G$15,2)</f>
        <v>4</v>
      </c>
      <c r="C1100" s="1" t="s">
        <v>148</v>
      </c>
      <c r="D1100" s="1">
        <v>4</v>
      </c>
      <c r="E1100" s="1">
        <v>4</v>
      </c>
      <c r="F1100" s="1" t="s">
        <v>14</v>
      </c>
      <c r="G1100" s="1">
        <v>1</v>
      </c>
      <c r="H1100" s="1" t="str">
        <f>VLOOKUP(J1100,Tables!$J$2:$K$636,2)</f>
        <v>C. Procedural</v>
      </c>
      <c r="I1100" s="1" t="str">
        <f>VLOOKUP(K1100,Tables!$A$2:$B$99,2)</f>
        <v>2. Understand</v>
      </c>
      <c r="J1100" s="1" t="s">
        <v>835</v>
      </c>
      <c r="K1100" s="1" t="s">
        <v>706</v>
      </c>
    </row>
    <row r="1101" spans="1:11" x14ac:dyDescent="0.25">
      <c r="A1101" s="1" t="s">
        <v>144</v>
      </c>
      <c r="B1101" s="1">
        <f>VLOOKUP(A1101,Tables!$F$2:$G$15,2)</f>
        <v>4</v>
      </c>
      <c r="C1101" s="1" t="s">
        <v>148</v>
      </c>
      <c r="D1101" s="1">
        <v>4</v>
      </c>
      <c r="E1101" s="1">
        <v>4</v>
      </c>
      <c r="F1101" s="1" t="s">
        <v>14</v>
      </c>
      <c r="G1101" s="1">
        <v>2</v>
      </c>
      <c r="H1101" s="1" t="str">
        <f>VLOOKUP(J1101,Tables!$J$2:$K$636,2)</f>
        <v>C. Procedural</v>
      </c>
      <c r="I1101" s="1" t="str">
        <f>VLOOKUP(K1101,Tables!$A$2:$B$99,2)</f>
        <v>2. Understand</v>
      </c>
      <c r="J1101" s="1" t="s">
        <v>835</v>
      </c>
      <c r="K1101" s="1" t="s">
        <v>704</v>
      </c>
    </row>
    <row r="1102" spans="1:11" x14ac:dyDescent="0.25">
      <c r="A1102" s="1" t="s">
        <v>144</v>
      </c>
      <c r="B1102" s="1">
        <f>VLOOKUP(A1102,Tables!$F$2:$G$15,2)</f>
        <v>4</v>
      </c>
      <c r="C1102" s="1" t="s">
        <v>148</v>
      </c>
      <c r="D1102" s="1">
        <v>4</v>
      </c>
      <c r="E1102" s="1">
        <v>4</v>
      </c>
      <c r="F1102" s="1" t="s">
        <v>14</v>
      </c>
      <c r="G1102" s="1">
        <v>3</v>
      </c>
      <c r="H1102" s="1" t="str">
        <f>VLOOKUP(J1102,Tables!$J$2:$K$636,2)</f>
        <v>C. Procedural</v>
      </c>
      <c r="I1102" s="1" t="str">
        <f>VLOOKUP(K1102,Tables!$A$2:$B$99,2)</f>
        <v>3. Apply</v>
      </c>
      <c r="J1102" s="1" t="s">
        <v>835</v>
      </c>
      <c r="K1102" s="1" t="s">
        <v>836</v>
      </c>
    </row>
    <row r="1103" spans="1:11" x14ac:dyDescent="0.25">
      <c r="A1103" s="1" t="s">
        <v>144</v>
      </c>
      <c r="B1103" s="1">
        <f>VLOOKUP(A1103,Tables!$F$2:$G$15,2)</f>
        <v>4</v>
      </c>
      <c r="C1103" s="1" t="s">
        <v>148</v>
      </c>
      <c r="D1103" s="1">
        <v>5</v>
      </c>
      <c r="E1103" s="1">
        <v>5</v>
      </c>
      <c r="F1103" s="1"/>
      <c r="G1103" s="1"/>
      <c r="H1103" s="1" t="str">
        <f>VLOOKUP(J1103,Tables!$J$2:$K$636,2)</f>
        <v>C. Procedural</v>
      </c>
      <c r="I1103" s="1" t="str">
        <f>VLOOKUP(K1103,Tables!$A$2:$B$99,2)</f>
        <v>3. Apply</v>
      </c>
      <c r="J1103" s="1" t="s">
        <v>837</v>
      </c>
      <c r="K1103" s="1" t="s">
        <v>817</v>
      </c>
    </row>
    <row r="1104" spans="1:11" x14ac:dyDescent="0.25">
      <c r="A1104" s="1" t="s">
        <v>144</v>
      </c>
      <c r="B1104" s="1">
        <f>VLOOKUP(A1104,Tables!$F$2:$G$15,2)</f>
        <v>4</v>
      </c>
      <c r="C1104" s="1" t="s">
        <v>148</v>
      </c>
      <c r="D1104" s="1">
        <v>5</v>
      </c>
      <c r="E1104" s="1">
        <v>5</v>
      </c>
      <c r="F1104" s="1" t="s">
        <v>12</v>
      </c>
      <c r="G1104" s="1">
        <v>1</v>
      </c>
      <c r="H1104" s="1" t="str">
        <f>VLOOKUP(J1104,Tables!$J$2:$K$636,2)</f>
        <v>C. Procedural</v>
      </c>
      <c r="I1104" s="1" t="str">
        <f>VLOOKUP(K1104,Tables!$A$2:$B$99,2)</f>
        <v>2. Understand</v>
      </c>
      <c r="J1104" s="1" t="s">
        <v>837</v>
      </c>
      <c r="K1104" s="1" t="s">
        <v>704</v>
      </c>
    </row>
    <row r="1105" spans="1:11" x14ac:dyDescent="0.25">
      <c r="A1105" s="1" t="s">
        <v>144</v>
      </c>
      <c r="B1105" s="1">
        <f>VLOOKUP(A1105,Tables!$F$2:$G$15,2)</f>
        <v>4</v>
      </c>
      <c r="C1105" s="1" t="s">
        <v>148</v>
      </c>
      <c r="D1105" s="1">
        <v>5</v>
      </c>
      <c r="E1105" s="1">
        <v>5</v>
      </c>
      <c r="F1105" s="1" t="s">
        <v>12</v>
      </c>
      <c r="G1105" s="1">
        <v>2</v>
      </c>
      <c r="H1105" s="1" t="str">
        <f>VLOOKUP(J1105,Tables!$J$2:$K$636,2)</f>
        <v>C. Procedural</v>
      </c>
      <c r="I1105" s="1" t="str">
        <f>VLOOKUP(K1105,Tables!$A$2:$B$99,2)</f>
        <v>3. Apply</v>
      </c>
      <c r="J1105" s="1" t="s">
        <v>837</v>
      </c>
      <c r="K1105" s="1" t="s">
        <v>836</v>
      </c>
    </row>
    <row r="1106" spans="1:11" x14ac:dyDescent="0.25">
      <c r="A1106" s="1" t="s">
        <v>144</v>
      </c>
      <c r="B1106" s="1">
        <f>VLOOKUP(A1106,Tables!$F$2:$G$15,2)</f>
        <v>4</v>
      </c>
      <c r="C1106" s="1" t="s">
        <v>148</v>
      </c>
      <c r="D1106" s="1">
        <v>5</v>
      </c>
      <c r="E1106" s="1">
        <v>5</v>
      </c>
      <c r="F1106" s="1" t="s">
        <v>13</v>
      </c>
      <c r="G1106" s="1">
        <v>1</v>
      </c>
      <c r="H1106" s="1" t="str">
        <f>VLOOKUP(J1106,Tables!$J$2:$K$636,2)</f>
        <v>B. Conceptual</v>
      </c>
      <c r="I1106" s="1" t="str">
        <f>VLOOKUP(K1106,Tables!$A$2:$B$99,2)</f>
        <v>3. Apply</v>
      </c>
      <c r="J1106" s="1" t="s">
        <v>833</v>
      </c>
      <c r="K1106" s="1" t="s">
        <v>838</v>
      </c>
    </row>
    <row r="1107" spans="1:11" x14ac:dyDescent="0.25">
      <c r="A1107" s="1" t="s">
        <v>144</v>
      </c>
      <c r="B1107" s="1">
        <f>VLOOKUP(A1107,Tables!$F$2:$G$15,2)</f>
        <v>4</v>
      </c>
      <c r="C1107" s="1" t="s">
        <v>148</v>
      </c>
      <c r="D1107" s="1">
        <v>5</v>
      </c>
      <c r="E1107" s="1">
        <v>5</v>
      </c>
      <c r="F1107" s="1" t="s">
        <v>13</v>
      </c>
      <c r="G1107" s="1">
        <v>2</v>
      </c>
      <c r="H1107" s="1" t="str">
        <f>VLOOKUP(J1107,Tables!$J$2:$K$636,2)</f>
        <v>C. Procedural</v>
      </c>
      <c r="I1107" s="1" t="str">
        <f>VLOOKUP(K1107,Tables!$A$2:$B$99,2)</f>
        <v>3. Apply</v>
      </c>
      <c r="J1107" s="1" t="s">
        <v>839</v>
      </c>
      <c r="K1107" s="1" t="s">
        <v>838</v>
      </c>
    </row>
    <row r="1108" spans="1:11" x14ac:dyDescent="0.25">
      <c r="A1108" s="1" t="s">
        <v>144</v>
      </c>
      <c r="B1108" s="1">
        <f>VLOOKUP(A1108,Tables!$F$2:$G$15,2)</f>
        <v>4</v>
      </c>
      <c r="C1108" s="1" t="s">
        <v>148</v>
      </c>
      <c r="D1108" s="1">
        <v>6</v>
      </c>
      <c r="E1108" s="1">
        <v>6</v>
      </c>
      <c r="F1108" s="1"/>
      <c r="G1108" s="1">
        <v>1</v>
      </c>
      <c r="H1108" s="1" t="str">
        <f>VLOOKUP(J1108,Tables!$J$2:$K$636,2)</f>
        <v>B. Conceptual</v>
      </c>
      <c r="I1108" s="1" t="str">
        <f>VLOOKUP(K1108,Tables!$A$2:$B$99,2)</f>
        <v>3. Apply</v>
      </c>
      <c r="J1108" s="1" t="s">
        <v>840</v>
      </c>
      <c r="K1108" s="1" t="s">
        <v>740</v>
      </c>
    </row>
    <row r="1109" spans="1:11" x14ac:dyDescent="0.25">
      <c r="A1109" s="1" t="s">
        <v>144</v>
      </c>
      <c r="B1109" s="1">
        <f>VLOOKUP(A1109,Tables!$F$2:$G$15,2)</f>
        <v>4</v>
      </c>
      <c r="C1109" s="1" t="s">
        <v>148</v>
      </c>
      <c r="D1109" s="1">
        <v>6</v>
      </c>
      <c r="E1109" s="1">
        <v>6</v>
      </c>
      <c r="F1109" s="1"/>
      <c r="G1109" s="1">
        <v>2</v>
      </c>
      <c r="H1109" s="1" t="str">
        <f>VLOOKUP(J1109,Tables!$J$2:$K$636,2)</f>
        <v>B. Conceptual</v>
      </c>
      <c r="I1109" s="1" t="str">
        <f>VLOOKUP(K1109,Tables!$A$2:$B$99,2)</f>
        <v>2. Understand</v>
      </c>
      <c r="J1109" s="1" t="s">
        <v>842</v>
      </c>
      <c r="K1109" s="1" t="s">
        <v>704</v>
      </c>
    </row>
    <row r="1110" spans="1:11" x14ac:dyDescent="0.25">
      <c r="A1110" s="1" t="s">
        <v>144</v>
      </c>
      <c r="B1110" s="1">
        <f>VLOOKUP(A1110,Tables!$F$2:$G$15,2)</f>
        <v>4</v>
      </c>
      <c r="C1110" s="1" t="s">
        <v>148</v>
      </c>
      <c r="D1110" s="1">
        <v>6</v>
      </c>
      <c r="E1110" s="1">
        <v>6</v>
      </c>
      <c r="F1110" s="1"/>
      <c r="G1110" s="1">
        <v>3</v>
      </c>
      <c r="H1110" s="1" t="str">
        <f>VLOOKUP(J1110,Tables!$J$2:$K$636,2)</f>
        <v>B. Conceptual</v>
      </c>
      <c r="I1110" s="1" t="str">
        <f>VLOOKUP(K1110,Tables!$A$2:$B$99,2)</f>
        <v>2. Understand</v>
      </c>
      <c r="J1110" s="1" t="s">
        <v>842</v>
      </c>
      <c r="K1110" s="1" t="s">
        <v>841</v>
      </c>
    </row>
    <row r="1111" spans="1:11" x14ac:dyDescent="0.25">
      <c r="A1111" s="1" t="s">
        <v>144</v>
      </c>
      <c r="B1111" s="1">
        <f>VLOOKUP(A1111,Tables!$F$2:$G$15,2)</f>
        <v>4</v>
      </c>
      <c r="C1111" s="1" t="s">
        <v>148</v>
      </c>
      <c r="D1111" s="1">
        <v>7</v>
      </c>
      <c r="E1111" s="1">
        <v>7</v>
      </c>
      <c r="F1111" s="1"/>
      <c r="G1111" s="1"/>
      <c r="H1111" s="1" t="str">
        <f>VLOOKUP(J1111,Tables!$J$2:$K$636,2)</f>
        <v>C. Procedural</v>
      </c>
      <c r="I1111" s="1" t="str">
        <f>VLOOKUP(K1111,Tables!$A$2:$B$99,2)</f>
        <v>3. Apply</v>
      </c>
      <c r="J1111" s="1" t="s">
        <v>843</v>
      </c>
      <c r="K1111" s="1" t="s">
        <v>817</v>
      </c>
    </row>
    <row r="1112" spans="1:11" x14ac:dyDescent="0.25">
      <c r="A1112" s="1" t="s">
        <v>144</v>
      </c>
      <c r="B1112" s="1">
        <f>VLOOKUP(A1112,Tables!$F$2:$G$15,2)</f>
        <v>4</v>
      </c>
      <c r="C1112" s="1" t="s">
        <v>148</v>
      </c>
      <c r="D1112" s="1">
        <v>8</v>
      </c>
      <c r="E1112" s="1">
        <v>8</v>
      </c>
      <c r="F1112" s="1"/>
      <c r="G1112" s="1">
        <v>1</v>
      </c>
      <c r="H1112" s="1" t="str">
        <f>VLOOKUP(J1112,Tables!$J$2:$K$636,2)</f>
        <v>B. Conceptual</v>
      </c>
      <c r="I1112" s="1" t="str">
        <f>VLOOKUP(K1112,Tables!$A$2:$B$99,2)</f>
        <v>3. Apply</v>
      </c>
      <c r="J1112" s="1" t="s">
        <v>840</v>
      </c>
      <c r="K1112" s="1" t="s">
        <v>724</v>
      </c>
    </row>
    <row r="1113" spans="1:11" x14ac:dyDescent="0.25">
      <c r="A1113" s="1" t="s">
        <v>144</v>
      </c>
      <c r="B1113" s="1">
        <f>VLOOKUP(A1113,Tables!$F$2:$G$15,2)</f>
        <v>4</v>
      </c>
      <c r="C1113" s="1" t="s">
        <v>148</v>
      </c>
      <c r="D1113" s="1">
        <v>8</v>
      </c>
      <c r="E1113" s="1">
        <v>8</v>
      </c>
      <c r="F1113" s="1"/>
      <c r="G1113" s="1">
        <v>2</v>
      </c>
      <c r="H1113" s="1" t="str">
        <f>VLOOKUP(J1113,Tables!$J$2:$K$636,2)</f>
        <v>B. Conceptual</v>
      </c>
      <c r="I1113" s="1" t="str">
        <f>VLOOKUP(K1113,Tables!$A$2:$B$99,2)</f>
        <v>3. Apply</v>
      </c>
      <c r="J1113" s="1" t="s">
        <v>840</v>
      </c>
      <c r="K1113" s="1" t="s">
        <v>725</v>
      </c>
    </row>
    <row r="1114" spans="1:11" x14ac:dyDescent="0.25">
      <c r="A1114" s="1" t="s">
        <v>144</v>
      </c>
      <c r="B1114" s="1">
        <f>VLOOKUP(A1114,Tables!$F$2:$G$15,2)</f>
        <v>4</v>
      </c>
      <c r="C1114" s="1" t="s">
        <v>148</v>
      </c>
      <c r="D1114" s="1">
        <v>8</v>
      </c>
      <c r="E1114" s="1">
        <v>8</v>
      </c>
      <c r="F1114" s="1"/>
      <c r="G1114" s="1">
        <v>3</v>
      </c>
      <c r="H1114" s="1" t="str">
        <f>VLOOKUP(J1114,Tables!$J$2:$K$636,2)</f>
        <v>B. Conceptual</v>
      </c>
      <c r="I1114" s="1" t="str">
        <f>VLOOKUP(K1114,Tables!$A$2:$B$99,2)</f>
        <v>3. Apply</v>
      </c>
      <c r="J1114" s="1" t="s">
        <v>840</v>
      </c>
      <c r="K1114" s="1" t="s">
        <v>817</v>
      </c>
    </row>
    <row r="1115" spans="1:11" x14ac:dyDescent="0.25">
      <c r="A1115" s="1" t="s">
        <v>144</v>
      </c>
      <c r="B1115" s="1">
        <f>VLOOKUP(A1115,Tables!$F$2:$G$15,2)</f>
        <v>4</v>
      </c>
      <c r="C1115" s="1" t="s">
        <v>148</v>
      </c>
      <c r="D1115" s="1">
        <v>9</v>
      </c>
      <c r="E1115" s="1">
        <v>9</v>
      </c>
      <c r="F1115" s="1"/>
      <c r="G1115" s="1"/>
      <c r="H1115" s="1" t="str">
        <f>VLOOKUP(J1115,Tables!$J$2:$K$636,2)</f>
        <v>B. Conceptual</v>
      </c>
      <c r="I1115" s="1" t="str">
        <f>VLOOKUP(K1115,Tables!$A$2:$B$99,2)</f>
        <v>2. Understand</v>
      </c>
      <c r="J1115" s="1" t="s">
        <v>844</v>
      </c>
      <c r="K1115" s="1" t="s">
        <v>706</v>
      </c>
    </row>
    <row r="1116" spans="1:11" x14ac:dyDescent="0.25">
      <c r="A1116" s="1" t="s">
        <v>144</v>
      </c>
      <c r="B1116" s="1">
        <f>VLOOKUP(A1116,Tables!$F$2:$G$15,2)</f>
        <v>4</v>
      </c>
      <c r="C1116" s="1" t="s">
        <v>148</v>
      </c>
      <c r="D1116" s="1">
        <v>10</v>
      </c>
      <c r="E1116" s="1">
        <v>10</v>
      </c>
      <c r="F1116" s="1"/>
      <c r="G1116" s="1">
        <v>1</v>
      </c>
      <c r="H1116" s="1" t="str">
        <f>VLOOKUP(J1116,Tables!$J$2:$K$636,2)</f>
        <v>B. Conceptual</v>
      </c>
      <c r="I1116" s="1" t="str">
        <f>VLOOKUP(K1116,Tables!$A$2:$B$99,2)</f>
        <v>2. Understand</v>
      </c>
      <c r="J1116" s="1" t="s">
        <v>845</v>
      </c>
      <c r="K1116" s="1" t="s">
        <v>706</v>
      </c>
    </row>
    <row r="1117" spans="1:11" x14ac:dyDescent="0.25">
      <c r="A1117" s="1" t="s">
        <v>144</v>
      </c>
      <c r="B1117" s="1">
        <f>VLOOKUP(A1117,Tables!$F$2:$G$15,2)</f>
        <v>4</v>
      </c>
      <c r="C1117" s="1" t="s">
        <v>148</v>
      </c>
      <c r="D1117" s="1">
        <v>10</v>
      </c>
      <c r="E1117" s="1">
        <v>10</v>
      </c>
      <c r="F1117" s="1"/>
      <c r="G1117" s="1">
        <v>2</v>
      </c>
      <c r="H1117" s="1" t="str">
        <f>VLOOKUP(J1117,Tables!$J$2:$K$636,2)</f>
        <v>B. Conceptual</v>
      </c>
      <c r="I1117" s="1" t="str">
        <f>VLOOKUP(K1117,Tables!$A$2:$B$99,2)</f>
        <v>1. Remember</v>
      </c>
      <c r="J1117" s="1" t="s">
        <v>846</v>
      </c>
      <c r="K1117" s="1" t="s">
        <v>711</v>
      </c>
    </row>
    <row r="1118" spans="1:11" x14ac:dyDescent="0.25">
      <c r="A1118" s="1" t="s">
        <v>144</v>
      </c>
      <c r="B1118" s="1">
        <f>VLOOKUP(A1118,Tables!$F$2:$G$15,2)</f>
        <v>4</v>
      </c>
      <c r="C1118" s="1" t="s">
        <v>148</v>
      </c>
      <c r="D1118" s="1">
        <v>11</v>
      </c>
      <c r="E1118" s="1">
        <v>11</v>
      </c>
      <c r="F1118" s="1"/>
      <c r="G1118" s="1">
        <v>1</v>
      </c>
      <c r="H1118" s="1" t="str">
        <f>VLOOKUP(J1118,Tables!$J$2:$K$636,2)</f>
        <v>B. Conceptual</v>
      </c>
      <c r="I1118" s="1" t="str">
        <f>VLOOKUP(K1118,Tables!$A$2:$B$99,2)</f>
        <v>3. Apply</v>
      </c>
      <c r="J1118" s="1" t="s">
        <v>847</v>
      </c>
      <c r="K1118" s="1" t="s">
        <v>817</v>
      </c>
    </row>
    <row r="1119" spans="1:11" x14ac:dyDescent="0.25">
      <c r="A1119" s="1" t="s">
        <v>144</v>
      </c>
      <c r="B1119" s="1">
        <f>VLOOKUP(A1119,Tables!$F$2:$G$15,2)</f>
        <v>4</v>
      </c>
      <c r="C1119" s="1" t="s">
        <v>148</v>
      </c>
      <c r="D1119" s="1">
        <v>11</v>
      </c>
      <c r="E1119" s="1">
        <v>11</v>
      </c>
      <c r="F1119" s="1"/>
      <c r="G1119" s="1">
        <v>2</v>
      </c>
      <c r="H1119" s="1" t="str">
        <f>VLOOKUP(J1119,Tables!$J$2:$K$636,2)</f>
        <v>C. Procedural</v>
      </c>
      <c r="I1119" s="1" t="str">
        <f>VLOOKUP(K1119,Tables!$A$2:$B$99,2)</f>
        <v>2. Understand</v>
      </c>
      <c r="J1119" s="1" t="s">
        <v>848</v>
      </c>
      <c r="K1119" s="1" t="s">
        <v>763</v>
      </c>
    </row>
    <row r="1120" spans="1:11" x14ac:dyDescent="0.25">
      <c r="A1120" s="1" t="s">
        <v>144</v>
      </c>
      <c r="B1120" s="1">
        <f>VLOOKUP(A1120,Tables!$F$2:$G$15,2)</f>
        <v>4</v>
      </c>
      <c r="C1120" s="1" t="s">
        <v>148</v>
      </c>
      <c r="D1120" s="1">
        <v>12</v>
      </c>
      <c r="E1120" s="1">
        <v>12</v>
      </c>
      <c r="F1120" s="1"/>
      <c r="G1120" s="1">
        <v>1</v>
      </c>
      <c r="H1120" s="1" t="str">
        <f>VLOOKUP(J1120,Tables!$J$2:$K$636,2)</f>
        <v>C. Procedural</v>
      </c>
      <c r="I1120" s="1" t="str">
        <f>VLOOKUP(K1120,Tables!$A$2:$B$99,2)</f>
        <v>2. Understand</v>
      </c>
      <c r="J1120" s="1" t="s">
        <v>848</v>
      </c>
      <c r="K1120" s="1" t="s">
        <v>763</v>
      </c>
    </row>
    <row r="1121" spans="1:11" x14ac:dyDescent="0.25">
      <c r="A1121" s="1" t="s">
        <v>144</v>
      </c>
      <c r="B1121" s="1">
        <f>VLOOKUP(A1121,Tables!$F$2:$G$15,2)</f>
        <v>4</v>
      </c>
      <c r="C1121" s="1" t="s">
        <v>148</v>
      </c>
      <c r="D1121" s="1">
        <v>12</v>
      </c>
      <c r="E1121" s="1">
        <v>12</v>
      </c>
      <c r="F1121" s="1"/>
      <c r="G1121" s="1">
        <v>2</v>
      </c>
      <c r="H1121" s="1" t="str">
        <f>VLOOKUP(J1121,Tables!$J$2:$K$636,2)</f>
        <v>C. Procedural</v>
      </c>
      <c r="I1121" s="1" t="str">
        <f>VLOOKUP(K1121,Tables!$A$2:$B$99,2)</f>
        <v>2. Understand</v>
      </c>
      <c r="J1121" s="1" t="s">
        <v>849</v>
      </c>
      <c r="K1121" s="1" t="s">
        <v>763</v>
      </c>
    </row>
    <row r="1122" spans="1:11" x14ac:dyDescent="0.25">
      <c r="A1122" s="1" t="s">
        <v>8</v>
      </c>
      <c r="B1122" s="1">
        <f>VLOOKUP(A1122,Tables!$F$2:$G$15,2)</f>
        <v>4</v>
      </c>
      <c r="C1122" s="1" t="s">
        <v>164</v>
      </c>
      <c r="D1122" s="1">
        <v>1</v>
      </c>
      <c r="E1122" s="1">
        <v>1</v>
      </c>
      <c r="F1122" s="1"/>
      <c r="G1122" s="1"/>
      <c r="H1122" s="1" t="str">
        <f>VLOOKUP(J1122,Tables!$J$2:$K$636,2)</f>
        <v>B. Conceptual</v>
      </c>
      <c r="I1122" s="1" t="str">
        <f>VLOOKUP(K1122,Tables!$A$2:$B$99,2)</f>
        <v>1. Remember</v>
      </c>
      <c r="J1122" s="1" t="s">
        <v>832</v>
      </c>
      <c r="K1122" s="1" t="s">
        <v>715</v>
      </c>
    </row>
    <row r="1123" spans="1:11" x14ac:dyDescent="0.25">
      <c r="A1123" s="1" t="s">
        <v>8</v>
      </c>
      <c r="B1123" s="1">
        <f>VLOOKUP(A1123,Tables!$F$2:$G$15,2)</f>
        <v>4</v>
      </c>
      <c r="C1123" s="1" t="s">
        <v>164</v>
      </c>
      <c r="D1123" s="1">
        <v>1</v>
      </c>
      <c r="E1123" s="1">
        <v>1</v>
      </c>
      <c r="F1123" s="1" t="s">
        <v>12</v>
      </c>
      <c r="G1123" s="1"/>
      <c r="H1123" s="1" t="str">
        <f>VLOOKUP(J1123,Tables!$J$2:$K$636,2)</f>
        <v>B. Conceptual</v>
      </c>
      <c r="I1123" s="1" t="str">
        <f>VLOOKUP(K1123,Tables!$A$2:$B$99,2)</f>
        <v>2. Understand</v>
      </c>
      <c r="J1123" s="1" t="s">
        <v>832</v>
      </c>
      <c r="K1123" s="1" t="s">
        <v>753</v>
      </c>
    </row>
    <row r="1124" spans="1:11" x14ac:dyDescent="0.25">
      <c r="A1124" s="1" t="s">
        <v>8</v>
      </c>
      <c r="B1124" s="1">
        <f>VLOOKUP(A1124,Tables!$F$2:$G$15,2)</f>
        <v>4</v>
      </c>
      <c r="C1124" s="1" t="s">
        <v>164</v>
      </c>
      <c r="D1124" s="1">
        <v>1</v>
      </c>
      <c r="E1124" s="1">
        <v>1</v>
      </c>
      <c r="F1124" s="1" t="s">
        <v>13</v>
      </c>
      <c r="G1124" s="1">
        <v>1</v>
      </c>
      <c r="H1124" s="1" t="str">
        <f>VLOOKUP(J1124,Tables!$J$2:$K$636,2)</f>
        <v>B. Conceptual</v>
      </c>
      <c r="I1124" s="1" t="str">
        <f>VLOOKUP(K1124,Tables!$A$2:$B$99,2)</f>
        <v>4. Analyze</v>
      </c>
      <c r="J1124" s="1" t="s">
        <v>850</v>
      </c>
      <c r="K1124" s="1" t="s">
        <v>722</v>
      </c>
    </row>
    <row r="1125" spans="1:11" x14ac:dyDescent="0.25">
      <c r="A1125" s="1" t="s">
        <v>8</v>
      </c>
      <c r="B1125" s="1">
        <f>VLOOKUP(A1125,Tables!$F$2:$G$15,2)</f>
        <v>4</v>
      </c>
      <c r="C1125" s="1" t="s">
        <v>164</v>
      </c>
      <c r="D1125" s="1">
        <v>1</v>
      </c>
      <c r="E1125" s="1">
        <v>1</v>
      </c>
      <c r="F1125" s="1" t="s">
        <v>13</v>
      </c>
      <c r="G1125" s="1">
        <v>2</v>
      </c>
      <c r="H1125" s="1" t="str">
        <f>VLOOKUP(J1125,Tables!$J$2:$K$636,2)</f>
        <v>B. Conceptual</v>
      </c>
      <c r="I1125" s="1" t="str">
        <f>VLOOKUP(K1125,Tables!$A$2:$B$99,2)</f>
        <v>2. Understand</v>
      </c>
      <c r="J1125" s="1" t="s">
        <v>850</v>
      </c>
      <c r="K1125" s="1" t="s">
        <v>753</v>
      </c>
    </row>
    <row r="1126" spans="1:11" x14ac:dyDescent="0.25">
      <c r="A1126" s="1" t="s">
        <v>8</v>
      </c>
      <c r="B1126" s="1">
        <f>VLOOKUP(A1126,Tables!$F$2:$G$15,2)</f>
        <v>4</v>
      </c>
      <c r="C1126" s="1" t="s">
        <v>164</v>
      </c>
      <c r="D1126" s="1">
        <v>2</v>
      </c>
      <c r="E1126" s="1">
        <v>2</v>
      </c>
      <c r="F1126" s="1"/>
      <c r="G1126" s="1"/>
      <c r="H1126" s="1" t="str">
        <f>VLOOKUP(J1126,Tables!$J$2:$K$636,2)</f>
        <v>B. Conceptual</v>
      </c>
      <c r="I1126" s="1" t="str">
        <f>VLOOKUP(K1126,Tables!$A$2:$B$99,2)</f>
        <v>2. Understand</v>
      </c>
      <c r="J1126" s="1" t="s">
        <v>850</v>
      </c>
      <c r="K1126" s="1" t="s">
        <v>804</v>
      </c>
    </row>
    <row r="1127" spans="1:11" x14ac:dyDescent="0.25">
      <c r="A1127" s="1" t="s">
        <v>8</v>
      </c>
      <c r="B1127" s="1">
        <f>VLOOKUP(A1127,Tables!$F$2:$G$15,2)</f>
        <v>4</v>
      </c>
      <c r="C1127" s="1" t="s">
        <v>164</v>
      </c>
      <c r="D1127" s="1">
        <v>3</v>
      </c>
      <c r="E1127" s="1">
        <v>3</v>
      </c>
      <c r="F1127" s="1"/>
      <c r="G1127" s="1">
        <v>1</v>
      </c>
      <c r="H1127" s="1" t="str">
        <f>VLOOKUP(J1127,Tables!$J$2:$K$636,2)</f>
        <v>B. Conceptual</v>
      </c>
      <c r="I1127" s="1" t="str">
        <f>VLOOKUP(K1127,Tables!$A$2:$B$99,2)</f>
        <v>2. Understand</v>
      </c>
      <c r="J1127" s="1" t="s">
        <v>850</v>
      </c>
      <c r="K1127" s="1" t="s">
        <v>804</v>
      </c>
    </row>
    <row r="1128" spans="1:11" x14ac:dyDescent="0.25">
      <c r="A1128" s="1" t="s">
        <v>8</v>
      </c>
      <c r="B1128" s="1">
        <f>VLOOKUP(A1128,Tables!$F$2:$G$15,2)</f>
        <v>4</v>
      </c>
      <c r="C1128" s="1" t="s">
        <v>164</v>
      </c>
      <c r="D1128" s="1">
        <v>3</v>
      </c>
      <c r="E1128" s="1">
        <v>3</v>
      </c>
      <c r="F1128" s="1"/>
      <c r="G1128" s="1">
        <v>2</v>
      </c>
      <c r="H1128" s="1" t="str">
        <f>VLOOKUP(J1128,Tables!$J$2:$K$636,2)</f>
        <v>B. Conceptual</v>
      </c>
      <c r="I1128" s="1" t="str">
        <f>VLOOKUP(K1128,Tables!$A$2:$B$99,2)</f>
        <v>2. Understand</v>
      </c>
      <c r="J1128" s="1" t="s">
        <v>733</v>
      </c>
      <c r="K1128" s="1" t="s">
        <v>753</v>
      </c>
    </row>
    <row r="1129" spans="1:11" x14ac:dyDescent="0.25">
      <c r="A1129" s="1" t="s">
        <v>8</v>
      </c>
      <c r="B1129" s="1">
        <f>VLOOKUP(A1129,Tables!$F$2:$G$15,2)</f>
        <v>4</v>
      </c>
      <c r="C1129" s="1" t="s">
        <v>164</v>
      </c>
      <c r="D1129" s="1">
        <v>3</v>
      </c>
      <c r="E1129" s="1">
        <v>3</v>
      </c>
      <c r="F1129" s="1" t="s">
        <v>12</v>
      </c>
      <c r="G1129" s="1"/>
      <c r="H1129" s="1" t="str">
        <f>VLOOKUP(J1129,Tables!$J$2:$K$636,2)</f>
        <v>A. Factual</v>
      </c>
      <c r="I1129" s="1" t="str">
        <f>VLOOKUP(K1129,Tables!$A$2:$B$99,2)</f>
        <v>3. Apply</v>
      </c>
      <c r="J1129" s="1" t="s">
        <v>852</v>
      </c>
      <c r="K1129" s="1" t="s">
        <v>851</v>
      </c>
    </row>
    <row r="1130" spans="1:11" x14ac:dyDescent="0.25">
      <c r="A1130" s="1" t="s">
        <v>8</v>
      </c>
      <c r="B1130" s="1">
        <f>VLOOKUP(A1130,Tables!$F$2:$G$15,2)</f>
        <v>4</v>
      </c>
      <c r="C1130" s="1" t="s">
        <v>164</v>
      </c>
      <c r="D1130" s="1">
        <v>3</v>
      </c>
      <c r="E1130" s="1">
        <v>3</v>
      </c>
      <c r="F1130" s="1" t="s">
        <v>13</v>
      </c>
      <c r="G1130" s="1"/>
      <c r="H1130" s="1" t="str">
        <f>VLOOKUP(J1130,Tables!$J$2:$K$636,2)</f>
        <v>A. Factual</v>
      </c>
      <c r="I1130" s="1" t="str">
        <f>VLOOKUP(K1130,Tables!$A$2:$B$99,2)</f>
        <v>4. Analyze</v>
      </c>
      <c r="J1130" s="1" t="s">
        <v>854</v>
      </c>
      <c r="K1130" s="1" t="s">
        <v>853</v>
      </c>
    </row>
    <row r="1131" spans="1:11" x14ac:dyDescent="0.25">
      <c r="A1131" s="1" t="s">
        <v>8</v>
      </c>
      <c r="B1131" s="1">
        <f>VLOOKUP(A1131,Tables!$F$2:$G$15,2)</f>
        <v>4</v>
      </c>
      <c r="C1131" s="1" t="s">
        <v>164</v>
      </c>
      <c r="D1131" s="1">
        <v>3</v>
      </c>
      <c r="E1131" s="1">
        <v>3</v>
      </c>
      <c r="F1131" s="1" t="s">
        <v>14</v>
      </c>
      <c r="G1131" s="1">
        <v>1</v>
      </c>
      <c r="H1131" s="1" t="str">
        <f>VLOOKUP(J1131,Tables!$J$2:$K$636,2)</f>
        <v>B. Conceptual</v>
      </c>
      <c r="I1131" s="1" t="str">
        <f>VLOOKUP(K1131,Tables!$A$2:$B$99,2)</f>
        <v>3. Apply</v>
      </c>
      <c r="J1131" s="1" t="s">
        <v>733</v>
      </c>
      <c r="K1131" s="1" t="s">
        <v>740</v>
      </c>
    </row>
    <row r="1132" spans="1:11" x14ac:dyDescent="0.25">
      <c r="A1132" s="1" t="s">
        <v>8</v>
      </c>
      <c r="B1132" s="1">
        <f>VLOOKUP(A1132,Tables!$F$2:$G$15,2)</f>
        <v>4</v>
      </c>
      <c r="C1132" s="1" t="s">
        <v>164</v>
      </c>
      <c r="D1132" s="1">
        <v>3</v>
      </c>
      <c r="E1132" s="1">
        <v>3</v>
      </c>
      <c r="F1132" s="1" t="s">
        <v>14</v>
      </c>
      <c r="G1132" s="1">
        <v>2</v>
      </c>
      <c r="H1132" s="1" t="str">
        <f>VLOOKUP(J1132,Tables!$J$2:$K$636,2)</f>
        <v>B. Conceptual</v>
      </c>
      <c r="I1132" s="1" t="str">
        <f>VLOOKUP(K1132,Tables!$A$2:$B$99,2)</f>
        <v>2. Understand</v>
      </c>
      <c r="J1132" s="1" t="s">
        <v>855</v>
      </c>
      <c r="K1132" s="1" t="s">
        <v>804</v>
      </c>
    </row>
    <row r="1133" spans="1:11" x14ac:dyDescent="0.25">
      <c r="A1133" s="1" t="s">
        <v>8</v>
      </c>
      <c r="B1133" s="1">
        <f>VLOOKUP(A1133,Tables!$F$2:$G$15,2)</f>
        <v>4</v>
      </c>
      <c r="C1133" s="1" t="s">
        <v>164</v>
      </c>
      <c r="D1133" s="1">
        <v>4</v>
      </c>
      <c r="E1133" s="1">
        <v>4</v>
      </c>
      <c r="F1133" s="1"/>
      <c r="G1133" s="1">
        <v>1</v>
      </c>
      <c r="H1133" s="1" t="str">
        <f>VLOOKUP(J1133,Tables!$J$2:$K$636,2)</f>
        <v>A. Factual</v>
      </c>
      <c r="I1133" s="1" t="str">
        <f>VLOOKUP(K1133,Tables!$A$2:$B$99,2)</f>
        <v>6. Create</v>
      </c>
      <c r="J1133" s="1" t="s">
        <v>857</v>
      </c>
      <c r="K1133" s="1" t="s">
        <v>856</v>
      </c>
    </row>
    <row r="1134" spans="1:11" x14ac:dyDescent="0.25">
      <c r="A1134" s="1" t="s">
        <v>8</v>
      </c>
      <c r="B1134" s="1">
        <f>VLOOKUP(A1134,Tables!$F$2:$G$15,2)</f>
        <v>4</v>
      </c>
      <c r="C1134" s="1" t="s">
        <v>164</v>
      </c>
      <c r="D1134" s="1">
        <v>4</v>
      </c>
      <c r="E1134" s="1">
        <v>4</v>
      </c>
      <c r="F1134" s="1"/>
      <c r="G1134" s="1">
        <v>2</v>
      </c>
      <c r="H1134" s="1" t="str">
        <f>VLOOKUP(J1134,Tables!$J$2:$K$636,2)</f>
        <v>B. Conceptual</v>
      </c>
      <c r="I1134" s="1" t="str">
        <f>VLOOKUP(K1134,Tables!$A$2:$B$99,2)</f>
        <v>3. Apply</v>
      </c>
      <c r="J1134" s="1" t="s">
        <v>793</v>
      </c>
      <c r="K1134" s="1" t="s">
        <v>720</v>
      </c>
    </row>
    <row r="1135" spans="1:11" x14ac:dyDescent="0.25">
      <c r="A1135" s="1" t="s">
        <v>8</v>
      </c>
      <c r="B1135" s="1">
        <f>VLOOKUP(A1135,Tables!$F$2:$G$15,2)</f>
        <v>4</v>
      </c>
      <c r="C1135" s="1" t="s">
        <v>167</v>
      </c>
      <c r="D1135" s="1">
        <v>1</v>
      </c>
      <c r="E1135" s="1">
        <v>1</v>
      </c>
      <c r="F1135" s="1"/>
      <c r="G1135" s="1">
        <v>1</v>
      </c>
      <c r="H1135" s="1" t="str">
        <f>VLOOKUP(J1135,Tables!$J$2:$K$636,2)</f>
        <v>A. Factual</v>
      </c>
      <c r="I1135" s="1" t="str">
        <f>VLOOKUP(K1135,Tables!$A$2:$B$99,2)</f>
        <v>2. Understand</v>
      </c>
      <c r="J1135" s="1" t="s">
        <v>858</v>
      </c>
      <c r="K1135" s="1" t="s">
        <v>706</v>
      </c>
    </row>
    <row r="1136" spans="1:11" x14ac:dyDescent="0.25">
      <c r="A1136" s="1" t="s">
        <v>8</v>
      </c>
      <c r="B1136" s="1">
        <f>VLOOKUP(A1136,Tables!$F$2:$G$15,2)</f>
        <v>4</v>
      </c>
      <c r="C1136" s="1" t="s">
        <v>167</v>
      </c>
      <c r="D1136" s="1">
        <v>1</v>
      </c>
      <c r="E1136" s="1">
        <v>1</v>
      </c>
      <c r="F1136" s="1"/>
      <c r="G1136" s="1">
        <v>2</v>
      </c>
      <c r="H1136" s="1" t="str">
        <f>VLOOKUP(J1136,Tables!$J$2:$K$636,2)</f>
        <v>A. Factual</v>
      </c>
      <c r="I1136" s="1" t="str">
        <f>VLOOKUP(K1136,Tables!$A$2:$B$99,2)</f>
        <v>3. Apply</v>
      </c>
      <c r="J1136" s="1" t="s">
        <v>858</v>
      </c>
      <c r="K1136" s="1" t="s">
        <v>724</v>
      </c>
    </row>
    <row r="1137" spans="1:11" x14ac:dyDescent="0.25">
      <c r="A1137" s="1" t="s">
        <v>8</v>
      </c>
      <c r="B1137" s="1">
        <f>VLOOKUP(A1137,Tables!$F$2:$G$15,2)</f>
        <v>4</v>
      </c>
      <c r="C1137" s="1" t="s">
        <v>167</v>
      </c>
      <c r="D1137" s="1">
        <v>1</v>
      </c>
      <c r="E1137" s="1">
        <v>1</v>
      </c>
      <c r="F1137" s="1"/>
      <c r="G1137" s="1">
        <v>3</v>
      </c>
      <c r="H1137" s="1" t="str">
        <f>VLOOKUP(J1137,Tables!$J$2:$K$636,2)</f>
        <v>A. Factual</v>
      </c>
      <c r="I1137" s="1" t="str">
        <f>VLOOKUP(K1137,Tables!$A$2:$B$99,2)</f>
        <v>3. Apply</v>
      </c>
      <c r="J1137" s="1" t="s">
        <v>858</v>
      </c>
      <c r="K1137" s="1" t="s">
        <v>725</v>
      </c>
    </row>
    <row r="1138" spans="1:11" x14ac:dyDescent="0.25">
      <c r="A1138" s="1" t="s">
        <v>8</v>
      </c>
      <c r="B1138" s="1">
        <f>VLOOKUP(A1138,Tables!$F$2:$G$15,2)</f>
        <v>4</v>
      </c>
      <c r="C1138" s="1" t="s">
        <v>167</v>
      </c>
      <c r="D1138" s="1">
        <v>1</v>
      </c>
      <c r="E1138" s="1">
        <v>1</v>
      </c>
      <c r="F1138" s="1"/>
      <c r="G1138" s="1">
        <v>4</v>
      </c>
      <c r="H1138" s="1" t="str">
        <f>VLOOKUP(J1138,Tables!$J$2:$K$636,2)</f>
        <v>A. Factual</v>
      </c>
      <c r="I1138" s="1" t="str">
        <f>VLOOKUP(K1138,Tables!$A$2:$B$99,2)</f>
        <v>3. Apply</v>
      </c>
      <c r="J1138" s="1" t="s">
        <v>858</v>
      </c>
      <c r="K1138" s="1" t="s">
        <v>817</v>
      </c>
    </row>
    <row r="1139" spans="1:11" x14ac:dyDescent="0.25">
      <c r="A1139" s="1" t="s">
        <v>8</v>
      </c>
      <c r="B1139" s="1">
        <f>VLOOKUP(A1139,Tables!$F$2:$G$15,2)</f>
        <v>4</v>
      </c>
      <c r="C1139" s="1" t="s">
        <v>167</v>
      </c>
      <c r="D1139" s="1">
        <v>2</v>
      </c>
      <c r="E1139" s="1">
        <v>2</v>
      </c>
      <c r="F1139" s="1"/>
      <c r="G1139" s="1">
        <v>1</v>
      </c>
      <c r="H1139" s="1" t="str">
        <f>VLOOKUP(J1139,Tables!$J$2:$K$636,2)</f>
        <v>B. Conceptual</v>
      </c>
      <c r="I1139" s="1" t="str">
        <f>VLOOKUP(K1139,Tables!$A$2:$B$99,2)</f>
        <v>1. Remember</v>
      </c>
      <c r="J1139" s="1" t="s">
        <v>859</v>
      </c>
      <c r="K1139" s="1" t="s">
        <v>711</v>
      </c>
    </row>
    <row r="1140" spans="1:11" x14ac:dyDescent="0.25">
      <c r="A1140" s="1" t="s">
        <v>8</v>
      </c>
      <c r="B1140" s="1">
        <f>VLOOKUP(A1140,Tables!$F$2:$G$15,2)</f>
        <v>4</v>
      </c>
      <c r="C1140" s="1" t="s">
        <v>167</v>
      </c>
      <c r="D1140" s="1">
        <v>2</v>
      </c>
      <c r="E1140" s="1">
        <v>2</v>
      </c>
      <c r="F1140" s="1"/>
      <c r="G1140" s="1">
        <v>2</v>
      </c>
      <c r="H1140" s="1" t="str">
        <f>VLOOKUP(J1140,Tables!$J$2:$K$636,2)</f>
        <v>B. Conceptual</v>
      </c>
      <c r="I1140" s="1" t="str">
        <f>VLOOKUP(K1140,Tables!$A$2:$B$99,2)</f>
        <v>3. Apply</v>
      </c>
      <c r="J1140" s="1" t="s">
        <v>859</v>
      </c>
      <c r="K1140" s="1" t="s">
        <v>738</v>
      </c>
    </row>
    <row r="1141" spans="1:11" x14ac:dyDescent="0.25">
      <c r="A1141" s="1" t="s">
        <v>8</v>
      </c>
      <c r="B1141" s="1">
        <f>VLOOKUP(A1141,Tables!$F$2:$G$15,2)</f>
        <v>4</v>
      </c>
      <c r="C1141" s="1" t="s">
        <v>167</v>
      </c>
      <c r="D1141" s="1">
        <v>3</v>
      </c>
      <c r="E1141" s="1">
        <v>3</v>
      </c>
      <c r="F1141" s="1"/>
      <c r="G1141" s="1">
        <v>1</v>
      </c>
      <c r="H1141" s="1" t="str">
        <f>VLOOKUP(J1141,Tables!$J$2:$K$636,2)</f>
        <v>C. Procedural</v>
      </c>
      <c r="I1141" s="1" t="str">
        <f>VLOOKUP(K1141,Tables!$A$2:$B$99,2)</f>
        <v>1. Remember</v>
      </c>
      <c r="J1141" s="1" t="s">
        <v>860</v>
      </c>
      <c r="K1141" s="1" t="s">
        <v>715</v>
      </c>
    </row>
    <row r="1142" spans="1:11" x14ac:dyDescent="0.25">
      <c r="A1142" s="1" t="s">
        <v>8</v>
      </c>
      <c r="B1142" s="1">
        <f>VLOOKUP(A1142,Tables!$F$2:$G$15,2)</f>
        <v>4</v>
      </c>
      <c r="C1142" s="1" t="s">
        <v>167</v>
      </c>
      <c r="D1142" s="1">
        <v>3</v>
      </c>
      <c r="E1142" s="1">
        <v>3</v>
      </c>
      <c r="F1142" s="1"/>
      <c r="G1142" s="1">
        <v>2</v>
      </c>
      <c r="H1142" s="1" t="str">
        <f>VLOOKUP(J1142,Tables!$J$2:$K$636,2)</f>
        <v>B. Conceptual</v>
      </c>
      <c r="I1142" s="1" t="str">
        <f>VLOOKUP(K1142,Tables!$A$2:$B$99,2)</f>
        <v>6. Create</v>
      </c>
      <c r="J1142" s="1" t="s">
        <v>861</v>
      </c>
      <c r="K1142" s="1" t="s">
        <v>811</v>
      </c>
    </row>
    <row r="1143" spans="1:11" x14ac:dyDescent="0.25">
      <c r="A1143" s="1" t="s">
        <v>8</v>
      </c>
      <c r="B1143" s="1">
        <f>VLOOKUP(A1143,Tables!$F$2:$G$15,2)</f>
        <v>4</v>
      </c>
      <c r="C1143" s="1" t="s">
        <v>167</v>
      </c>
      <c r="D1143" s="1">
        <v>4</v>
      </c>
      <c r="E1143" s="1">
        <v>4</v>
      </c>
      <c r="F1143" s="1"/>
      <c r="G1143" s="1">
        <v>1</v>
      </c>
      <c r="H1143" s="1" t="str">
        <f>VLOOKUP(J1143,Tables!$J$2:$K$636,2)</f>
        <v>A. Factual</v>
      </c>
      <c r="I1143" s="1" t="str">
        <f>VLOOKUP(K1143,Tables!$A$2:$B$99,2)</f>
        <v>5. Evaluate</v>
      </c>
      <c r="J1143" s="1" t="s">
        <v>827</v>
      </c>
      <c r="K1143" s="1" t="s">
        <v>862</v>
      </c>
    </row>
    <row r="1144" spans="1:11" x14ac:dyDescent="0.25">
      <c r="A1144" s="1" t="s">
        <v>8</v>
      </c>
      <c r="B1144" s="1">
        <f>VLOOKUP(A1144,Tables!$F$2:$G$15,2)</f>
        <v>4</v>
      </c>
      <c r="C1144" s="1" t="s">
        <v>167</v>
      </c>
      <c r="D1144" s="1">
        <v>4</v>
      </c>
      <c r="E1144" s="1">
        <v>4</v>
      </c>
      <c r="F1144" s="1"/>
      <c r="G1144" s="1">
        <v>2</v>
      </c>
      <c r="H1144" s="1" t="str">
        <f>VLOOKUP(J1144,Tables!$J$2:$K$636,2)</f>
        <v>B. Conceptual</v>
      </c>
      <c r="I1144" s="1" t="str">
        <f>VLOOKUP(K1144,Tables!$A$2:$B$99,2)</f>
        <v>2. Understand</v>
      </c>
      <c r="J1144" s="1" t="s">
        <v>705</v>
      </c>
      <c r="K1144" s="1" t="s">
        <v>729</v>
      </c>
    </row>
    <row r="1145" spans="1:11" x14ac:dyDescent="0.25">
      <c r="A1145" s="1" t="s">
        <v>8</v>
      </c>
      <c r="B1145" s="1">
        <f>VLOOKUP(A1145,Tables!$F$2:$G$15,2)</f>
        <v>4</v>
      </c>
      <c r="C1145" s="1" t="s">
        <v>167</v>
      </c>
      <c r="D1145" s="1">
        <v>5</v>
      </c>
      <c r="E1145" s="1">
        <v>5</v>
      </c>
      <c r="F1145" s="1"/>
      <c r="G1145" s="1">
        <v>1</v>
      </c>
      <c r="H1145" s="1" t="str">
        <f>VLOOKUP(J1145,Tables!$J$2:$K$636,2)</f>
        <v>B. Conceptual</v>
      </c>
      <c r="I1145" s="1" t="str">
        <f>VLOOKUP(K1145,Tables!$A$2:$B$99,2)</f>
        <v>1. Remember</v>
      </c>
      <c r="J1145" s="1" t="s">
        <v>863</v>
      </c>
      <c r="K1145" s="1" t="s">
        <v>711</v>
      </c>
    </row>
    <row r="1146" spans="1:11" x14ac:dyDescent="0.25">
      <c r="A1146" s="1" t="s">
        <v>8</v>
      </c>
      <c r="B1146" s="1">
        <f>VLOOKUP(A1146,Tables!$F$2:$G$15,2)</f>
        <v>4</v>
      </c>
      <c r="C1146" s="1" t="s">
        <v>167</v>
      </c>
      <c r="D1146" s="1">
        <v>5</v>
      </c>
      <c r="E1146" s="1">
        <v>5</v>
      </c>
      <c r="F1146" s="1"/>
      <c r="G1146" s="1">
        <v>2</v>
      </c>
      <c r="H1146" s="1" t="str">
        <f>VLOOKUP(J1146,Tables!$J$2:$K$636,2)</f>
        <v>B. Conceptual</v>
      </c>
      <c r="I1146" s="1" t="str">
        <f>VLOOKUP(K1146,Tables!$A$2:$B$99,2)</f>
        <v>3. Apply</v>
      </c>
      <c r="J1146" s="1" t="s">
        <v>863</v>
      </c>
      <c r="K1146" s="1" t="s">
        <v>738</v>
      </c>
    </row>
    <row r="1147" spans="1:11" x14ac:dyDescent="0.25">
      <c r="A1147" s="1" t="s">
        <v>8</v>
      </c>
      <c r="B1147" s="1">
        <f>VLOOKUP(A1147,Tables!$F$2:$G$15,2)</f>
        <v>4</v>
      </c>
      <c r="C1147" s="1" t="s">
        <v>167</v>
      </c>
      <c r="D1147" s="1">
        <v>6</v>
      </c>
      <c r="E1147" s="1">
        <v>6</v>
      </c>
      <c r="F1147" s="1"/>
      <c r="G1147" s="1">
        <v>1</v>
      </c>
      <c r="H1147" s="1" t="str">
        <f>VLOOKUP(J1147,Tables!$J$2:$K$636,2)</f>
        <v>B. Conceptual</v>
      </c>
      <c r="I1147" s="1" t="str">
        <f>VLOOKUP(K1147,Tables!$A$2:$B$99,2)</f>
        <v>2. Understand</v>
      </c>
      <c r="J1147" s="1" t="s">
        <v>850</v>
      </c>
      <c r="K1147" s="1" t="s">
        <v>804</v>
      </c>
    </row>
    <row r="1148" spans="1:11" x14ac:dyDescent="0.25">
      <c r="A1148" s="1" t="s">
        <v>8</v>
      </c>
      <c r="B1148" s="1">
        <f>VLOOKUP(A1148,Tables!$F$2:$G$15,2)</f>
        <v>4</v>
      </c>
      <c r="C1148" s="1" t="s">
        <v>167</v>
      </c>
      <c r="D1148" s="1">
        <v>6</v>
      </c>
      <c r="E1148" s="1">
        <v>6</v>
      </c>
      <c r="F1148" s="1"/>
      <c r="G1148" s="1">
        <v>2</v>
      </c>
      <c r="H1148" s="1" t="str">
        <f>VLOOKUP(J1148,Tables!$J$2:$K$636,2)</f>
        <v>C. Procedural</v>
      </c>
      <c r="I1148" s="1" t="str">
        <f>VLOOKUP(K1148,Tables!$A$2:$B$99,2)</f>
        <v>3. Apply</v>
      </c>
      <c r="J1148" s="1" t="s">
        <v>864</v>
      </c>
      <c r="K1148" s="1" t="s">
        <v>740</v>
      </c>
    </row>
    <row r="1149" spans="1:11" x14ac:dyDescent="0.25">
      <c r="A1149" s="1" t="s">
        <v>8</v>
      </c>
      <c r="B1149" s="1">
        <f>VLOOKUP(A1149,Tables!$F$2:$G$15,2)</f>
        <v>4</v>
      </c>
      <c r="C1149" s="1" t="s">
        <v>167</v>
      </c>
      <c r="D1149" s="1">
        <v>6</v>
      </c>
      <c r="E1149" s="1">
        <v>6</v>
      </c>
      <c r="F1149" s="1"/>
      <c r="G1149" s="1">
        <v>3</v>
      </c>
      <c r="H1149" s="1" t="str">
        <f>VLOOKUP(J1149,Tables!$J$2:$K$636,2)</f>
        <v>C. Procedural</v>
      </c>
      <c r="I1149" s="1" t="str">
        <f>VLOOKUP(K1149,Tables!$A$2:$B$99,2)</f>
        <v>3. Apply</v>
      </c>
      <c r="J1149" s="1" t="s">
        <v>865</v>
      </c>
      <c r="K1149" s="1" t="s">
        <v>740</v>
      </c>
    </row>
    <row r="1150" spans="1:11" x14ac:dyDescent="0.25">
      <c r="A1150" s="1" t="s">
        <v>8</v>
      </c>
      <c r="B1150" s="1">
        <f>VLOOKUP(A1150,Tables!$F$2:$G$15,2)</f>
        <v>4</v>
      </c>
      <c r="C1150" s="1" t="s">
        <v>167</v>
      </c>
      <c r="D1150" s="1">
        <v>6</v>
      </c>
      <c r="E1150" s="1">
        <v>6</v>
      </c>
      <c r="F1150" s="1"/>
      <c r="G1150" s="1">
        <v>4</v>
      </c>
      <c r="H1150" s="1" t="str">
        <f>VLOOKUP(J1150,Tables!$J$2:$K$636,2)</f>
        <v>C. Procedural</v>
      </c>
      <c r="I1150" s="1" t="str">
        <f>VLOOKUP(K1150,Tables!$A$2:$B$99,2)</f>
        <v>3. Apply</v>
      </c>
      <c r="J1150" s="1" t="s">
        <v>866</v>
      </c>
      <c r="K1150" s="1" t="s">
        <v>740</v>
      </c>
    </row>
    <row r="1151" spans="1:11" x14ac:dyDescent="0.25">
      <c r="A1151" s="1" t="s">
        <v>8</v>
      </c>
      <c r="B1151" s="1">
        <f>VLOOKUP(A1151,Tables!$F$2:$G$15,2)</f>
        <v>4</v>
      </c>
      <c r="C1151" s="1" t="s">
        <v>167</v>
      </c>
      <c r="D1151" s="1">
        <v>7</v>
      </c>
      <c r="E1151" s="1">
        <v>7</v>
      </c>
      <c r="F1151" s="1"/>
      <c r="G1151" s="1">
        <v>1</v>
      </c>
      <c r="H1151" s="1" t="str">
        <f>VLOOKUP(J1151,Tables!$J$2:$K$636,2)</f>
        <v>A. Factual</v>
      </c>
      <c r="I1151" s="1" t="str">
        <f>VLOOKUP(K1151,Tables!$A$2:$B$99,2)</f>
        <v>2. Understand</v>
      </c>
      <c r="J1151" s="1" t="s">
        <v>867</v>
      </c>
      <c r="K1151" s="1" t="s">
        <v>706</v>
      </c>
    </row>
    <row r="1152" spans="1:11" x14ac:dyDescent="0.25">
      <c r="A1152" s="1" t="s">
        <v>8</v>
      </c>
      <c r="B1152" s="1">
        <f>VLOOKUP(A1152,Tables!$F$2:$G$15,2)</f>
        <v>4</v>
      </c>
      <c r="C1152" s="1" t="s">
        <v>167</v>
      </c>
      <c r="D1152" s="1">
        <v>7</v>
      </c>
      <c r="E1152" s="1">
        <v>7</v>
      </c>
      <c r="F1152" s="1"/>
      <c r="G1152" s="1">
        <v>2</v>
      </c>
      <c r="H1152" s="1" t="str">
        <f>VLOOKUP(J1152,Tables!$J$2:$K$636,2)</f>
        <v>A. Factual</v>
      </c>
      <c r="I1152" s="1" t="str">
        <f>VLOOKUP(K1152,Tables!$A$2:$B$99,2)</f>
        <v>3. Apply</v>
      </c>
      <c r="J1152" s="1" t="s">
        <v>867</v>
      </c>
      <c r="K1152" s="1" t="s">
        <v>724</v>
      </c>
    </row>
    <row r="1153" spans="1:11" x14ac:dyDescent="0.25">
      <c r="A1153" s="1" t="s">
        <v>8</v>
      </c>
      <c r="B1153" s="1">
        <f>VLOOKUP(A1153,Tables!$F$2:$G$15,2)</f>
        <v>4</v>
      </c>
      <c r="C1153" s="1" t="s">
        <v>167</v>
      </c>
      <c r="D1153" s="1">
        <v>7</v>
      </c>
      <c r="E1153" s="1">
        <v>7</v>
      </c>
      <c r="F1153" s="1"/>
      <c r="G1153" s="1">
        <v>3</v>
      </c>
      <c r="H1153" s="1" t="str">
        <f>VLOOKUP(J1153,Tables!$J$2:$K$636,2)</f>
        <v>A. Factual</v>
      </c>
      <c r="I1153" s="1" t="str">
        <f>VLOOKUP(K1153,Tables!$A$2:$B$99,2)</f>
        <v>3. Apply</v>
      </c>
      <c r="J1153" s="1" t="s">
        <v>867</v>
      </c>
      <c r="K1153" s="1" t="s">
        <v>725</v>
      </c>
    </row>
    <row r="1154" spans="1:11" x14ac:dyDescent="0.25">
      <c r="A1154" s="1" t="s">
        <v>8</v>
      </c>
      <c r="B1154" s="1">
        <f>VLOOKUP(A1154,Tables!$F$2:$G$15,2)</f>
        <v>4</v>
      </c>
      <c r="C1154" s="1" t="s">
        <v>167</v>
      </c>
      <c r="D1154" s="1">
        <v>7</v>
      </c>
      <c r="E1154" s="1">
        <v>7</v>
      </c>
      <c r="F1154" s="1"/>
      <c r="G1154" s="1">
        <v>4</v>
      </c>
      <c r="H1154" s="1" t="str">
        <f>VLOOKUP(J1154,Tables!$J$2:$K$636,2)</f>
        <v>A. Factual</v>
      </c>
      <c r="I1154" s="1" t="str">
        <f>VLOOKUP(K1154,Tables!$A$2:$B$99,2)</f>
        <v>3. Apply</v>
      </c>
      <c r="J1154" s="1" t="s">
        <v>867</v>
      </c>
      <c r="K1154" s="1" t="s">
        <v>817</v>
      </c>
    </row>
    <row r="1155" spans="1:11" x14ac:dyDescent="0.25">
      <c r="A1155" s="1" t="s">
        <v>8</v>
      </c>
      <c r="B1155" s="1">
        <f>VLOOKUP(A1155,Tables!$F$2:$G$15,2)</f>
        <v>4</v>
      </c>
      <c r="C1155" s="1" t="s">
        <v>167</v>
      </c>
      <c r="D1155" s="1">
        <v>7</v>
      </c>
      <c r="E1155" s="1">
        <v>7</v>
      </c>
      <c r="F1155" s="1"/>
      <c r="G1155" s="1">
        <v>5</v>
      </c>
      <c r="H1155" s="1" t="str">
        <f>VLOOKUP(J1155,Tables!$J$2:$K$636,2)</f>
        <v>A. Factual</v>
      </c>
      <c r="I1155" s="1" t="str">
        <f>VLOOKUP(K1155,Tables!$A$2:$B$99,2)</f>
        <v>3. Apply</v>
      </c>
      <c r="J1155" s="1" t="s">
        <v>867</v>
      </c>
      <c r="K1155" s="1" t="s">
        <v>868</v>
      </c>
    </row>
    <row r="1156" spans="1:11" x14ac:dyDescent="0.25">
      <c r="A1156" s="1" t="s">
        <v>8</v>
      </c>
      <c r="B1156" s="1">
        <f>VLOOKUP(A1156,Tables!$F$2:$G$15,2)</f>
        <v>4</v>
      </c>
      <c r="C1156" s="1" t="s">
        <v>165</v>
      </c>
      <c r="D1156" s="1">
        <v>1</v>
      </c>
      <c r="E1156" s="1">
        <v>1</v>
      </c>
      <c r="F1156" s="1"/>
      <c r="G1156" s="1">
        <v>1</v>
      </c>
      <c r="H1156" s="1" t="str">
        <f>VLOOKUP(J1156,Tables!$J$2:$K$636,2)</f>
        <v>C. Procedural</v>
      </c>
      <c r="I1156" s="1" t="str">
        <f>VLOOKUP(K1156,Tables!$A$2:$B$99,2)</f>
        <v>6. Create</v>
      </c>
      <c r="J1156" s="1" t="s">
        <v>825</v>
      </c>
      <c r="K1156" s="1" t="s">
        <v>869</v>
      </c>
    </row>
    <row r="1157" spans="1:11" x14ac:dyDescent="0.25">
      <c r="A1157" s="1" t="s">
        <v>8</v>
      </c>
      <c r="B1157" s="1">
        <f>VLOOKUP(A1157,Tables!$F$2:$G$15,2)</f>
        <v>4</v>
      </c>
      <c r="C1157" s="1" t="s">
        <v>165</v>
      </c>
      <c r="D1157" s="1">
        <v>1</v>
      </c>
      <c r="E1157" s="1">
        <v>1</v>
      </c>
      <c r="F1157" s="1"/>
      <c r="G1157" s="1">
        <v>2</v>
      </c>
      <c r="H1157" s="1" t="str">
        <f>VLOOKUP(J1157,Tables!$J$2:$K$636,2)</f>
        <v>B. Conceptual</v>
      </c>
      <c r="I1157" s="1" t="str">
        <f>VLOOKUP(K1157,Tables!$A$2:$B$99,2)</f>
        <v>6. Create</v>
      </c>
      <c r="J1157" s="1" t="s">
        <v>870</v>
      </c>
      <c r="K1157" s="1" t="s">
        <v>869</v>
      </c>
    </row>
    <row r="1158" spans="1:11" x14ac:dyDescent="0.25">
      <c r="A1158" s="1" t="s">
        <v>8</v>
      </c>
      <c r="B1158" s="1">
        <f>VLOOKUP(A1158,Tables!$F$2:$G$15,2)</f>
        <v>4</v>
      </c>
      <c r="C1158" s="1" t="s">
        <v>165</v>
      </c>
      <c r="D1158" s="1">
        <v>1</v>
      </c>
      <c r="E1158" s="1">
        <v>1</v>
      </c>
      <c r="F1158" s="1"/>
      <c r="G1158" s="1">
        <v>3</v>
      </c>
      <c r="H1158" s="1" t="str">
        <f>VLOOKUP(J1158,Tables!$J$2:$K$636,2)</f>
        <v>B. Conceptual</v>
      </c>
      <c r="I1158" s="1" t="str">
        <f>VLOOKUP(K1158,Tables!$A$2:$B$99,2)</f>
        <v>3. Apply</v>
      </c>
      <c r="J1158" s="1" t="s">
        <v>793</v>
      </c>
      <c r="K1158" s="1" t="s">
        <v>720</v>
      </c>
    </row>
    <row r="1159" spans="1:11" x14ac:dyDescent="0.25">
      <c r="A1159" s="1" t="s">
        <v>8</v>
      </c>
      <c r="B1159" s="1">
        <f>VLOOKUP(A1159,Tables!$F$2:$G$15,2)</f>
        <v>4</v>
      </c>
      <c r="C1159" s="1" t="s">
        <v>165</v>
      </c>
      <c r="D1159" s="1">
        <v>2</v>
      </c>
      <c r="E1159" s="1">
        <v>2</v>
      </c>
      <c r="F1159" s="1"/>
      <c r="G1159" s="1">
        <v>1</v>
      </c>
      <c r="H1159" s="1" t="str">
        <f>VLOOKUP(J1159,Tables!$J$2:$K$636,2)</f>
        <v>B. Conceptual</v>
      </c>
      <c r="I1159" s="1" t="str">
        <f>VLOOKUP(K1159,Tables!$A$2:$B$99,2)</f>
        <v>2. Understand</v>
      </c>
      <c r="J1159" s="1" t="s">
        <v>705</v>
      </c>
      <c r="K1159" s="1" t="s">
        <v>704</v>
      </c>
    </row>
    <row r="1160" spans="1:11" x14ac:dyDescent="0.25">
      <c r="A1160" s="1" t="s">
        <v>8</v>
      </c>
      <c r="B1160" s="1">
        <f>VLOOKUP(A1160,Tables!$F$2:$G$15,2)</f>
        <v>4</v>
      </c>
      <c r="C1160" s="1" t="s">
        <v>165</v>
      </c>
      <c r="D1160" s="1">
        <v>2</v>
      </c>
      <c r="E1160" s="1">
        <v>2</v>
      </c>
      <c r="F1160" s="1"/>
      <c r="G1160" s="1">
        <v>2</v>
      </c>
      <c r="H1160" s="1" t="str">
        <f>VLOOKUP(J1160,Tables!$J$2:$K$636,2)</f>
        <v>C. Procedural</v>
      </c>
      <c r="I1160" s="1" t="str">
        <f>VLOOKUP(K1160,Tables!$A$2:$B$99,2)</f>
        <v>3. Apply</v>
      </c>
      <c r="J1160" s="1" t="s">
        <v>825</v>
      </c>
      <c r="K1160" s="1" t="s">
        <v>861</v>
      </c>
    </row>
    <row r="1161" spans="1:11" x14ac:dyDescent="0.25">
      <c r="A1161" s="1" t="s">
        <v>8</v>
      </c>
      <c r="B1161" s="1">
        <f>VLOOKUP(A1161,Tables!$F$2:$G$15,2)</f>
        <v>4</v>
      </c>
      <c r="C1161" s="1" t="s">
        <v>165</v>
      </c>
      <c r="D1161" s="1">
        <v>3</v>
      </c>
      <c r="E1161" s="1">
        <v>3</v>
      </c>
      <c r="F1161" s="1"/>
      <c r="G1161" s="1">
        <v>1</v>
      </c>
      <c r="H1161" s="1" t="str">
        <f>VLOOKUP(J1161,Tables!$J$2:$K$636,2)</f>
        <v>B. Conceptual</v>
      </c>
      <c r="I1161" s="1" t="str">
        <f>VLOOKUP(K1161,Tables!$A$2:$B$99,2)</f>
        <v>2. Understand</v>
      </c>
      <c r="J1161" s="1" t="s">
        <v>871</v>
      </c>
      <c r="K1161" s="1" t="s">
        <v>704</v>
      </c>
    </row>
    <row r="1162" spans="1:11" x14ac:dyDescent="0.25">
      <c r="A1162" s="1" t="s">
        <v>8</v>
      </c>
      <c r="B1162" s="1">
        <f>VLOOKUP(A1162,Tables!$F$2:$G$15,2)</f>
        <v>4</v>
      </c>
      <c r="C1162" s="1" t="s">
        <v>165</v>
      </c>
      <c r="D1162" s="1">
        <v>3</v>
      </c>
      <c r="E1162" s="1">
        <v>3</v>
      </c>
      <c r="F1162" s="1"/>
      <c r="G1162" s="1">
        <v>2</v>
      </c>
      <c r="H1162" s="1" t="str">
        <f>VLOOKUP(J1162,Tables!$J$2:$K$636,2)</f>
        <v>C. Procedural</v>
      </c>
      <c r="I1162" s="1" t="str">
        <f>VLOOKUP(K1162,Tables!$A$2:$B$99,2)</f>
        <v>2. Understand</v>
      </c>
      <c r="J1162" s="1" t="s">
        <v>872</v>
      </c>
      <c r="K1162" s="1" t="s">
        <v>763</v>
      </c>
    </row>
    <row r="1163" spans="1:11" x14ac:dyDescent="0.25">
      <c r="A1163" s="1" t="s">
        <v>8</v>
      </c>
      <c r="B1163" s="1">
        <f>VLOOKUP(A1163,Tables!$F$2:$G$15,2)</f>
        <v>4</v>
      </c>
      <c r="C1163" s="1" t="s">
        <v>165</v>
      </c>
      <c r="D1163" s="1">
        <v>4</v>
      </c>
      <c r="E1163" s="1">
        <v>4</v>
      </c>
      <c r="F1163" s="1"/>
      <c r="G1163" s="1"/>
      <c r="H1163" s="1" t="str">
        <f>VLOOKUP(J1163,Tables!$J$2:$K$636,2)</f>
        <v>C. Procedural</v>
      </c>
      <c r="I1163" s="1" t="str">
        <f>VLOOKUP(K1163,Tables!$A$2:$B$99,2)</f>
        <v>3. Apply</v>
      </c>
      <c r="J1163" s="1" t="s">
        <v>825</v>
      </c>
      <c r="K1163" s="1" t="s">
        <v>720</v>
      </c>
    </row>
    <row r="1164" spans="1:11" x14ac:dyDescent="0.25">
      <c r="A1164" s="1" t="s">
        <v>8</v>
      </c>
      <c r="B1164" s="1">
        <f>VLOOKUP(A1164,Tables!$F$2:$G$15,2)</f>
        <v>4</v>
      </c>
      <c r="C1164" s="1" t="s">
        <v>166</v>
      </c>
      <c r="D1164" s="1">
        <v>1</v>
      </c>
      <c r="E1164" s="1">
        <v>1</v>
      </c>
      <c r="F1164" s="1"/>
      <c r="G1164" s="1">
        <v>1</v>
      </c>
      <c r="H1164" s="1" t="str">
        <f>VLOOKUP(J1164,Tables!$J$2:$K$636,2)</f>
        <v>C. Procedural</v>
      </c>
      <c r="I1164" s="1" t="str">
        <f>VLOOKUP(K1164,Tables!$A$2:$B$99,2)</f>
        <v>2. Understand</v>
      </c>
      <c r="J1164" s="1" t="s">
        <v>873</v>
      </c>
      <c r="K1164" s="1" t="s">
        <v>753</v>
      </c>
    </row>
    <row r="1165" spans="1:11" x14ac:dyDescent="0.25">
      <c r="A1165" s="1" t="s">
        <v>8</v>
      </c>
      <c r="B1165" s="1">
        <f>VLOOKUP(A1165,Tables!$F$2:$G$15,2)</f>
        <v>4</v>
      </c>
      <c r="C1165" s="1" t="s">
        <v>166</v>
      </c>
      <c r="D1165" s="1">
        <v>1</v>
      </c>
      <c r="E1165" s="1">
        <v>1</v>
      </c>
      <c r="F1165" s="1"/>
      <c r="G1165" s="1">
        <v>2</v>
      </c>
      <c r="H1165" s="1" t="str">
        <f>VLOOKUP(J1165,Tables!$J$2:$K$636,2)</f>
        <v>C. Procedural</v>
      </c>
      <c r="I1165" s="1" t="str">
        <f>VLOOKUP(K1165,Tables!$A$2:$B$99,2)</f>
        <v>5. Evaluate</v>
      </c>
      <c r="J1165" s="1" t="s">
        <v>875</v>
      </c>
      <c r="K1165" s="1" t="s">
        <v>874</v>
      </c>
    </row>
    <row r="1166" spans="1:11" x14ac:dyDescent="0.25">
      <c r="A1166" s="1" t="s">
        <v>8</v>
      </c>
      <c r="B1166" s="1">
        <f>VLOOKUP(A1166,Tables!$F$2:$G$15,2)</f>
        <v>4</v>
      </c>
      <c r="C1166" s="1" t="s">
        <v>166</v>
      </c>
      <c r="D1166" s="1">
        <v>2</v>
      </c>
      <c r="E1166" s="1">
        <v>2</v>
      </c>
      <c r="F1166" s="1"/>
      <c r="G1166" s="1">
        <v>1</v>
      </c>
      <c r="H1166" s="1" t="str">
        <f>VLOOKUP(J1166,Tables!$J$2:$K$636,2)</f>
        <v>B. Conceptual</v>
      </c>
      <c r="I1166" s="1" t="str">
        <f>VLOOKUP(K1166,Tables!$A$2:$B$99,2)</f>
        <v>3. Apply</v>
      </c>
      <c r="J1166" s="1" t="s">
        <v>876</v>
      </c>
      <c r="K1166" s="1" t="s">
        <v>720</v>
      </c>
    </row>
    <row r="1167" spans="1:11" x14ac:dyDescent="0.25">
      <c r="A1167" s="1" t="s">
        <v>8</v>
      </c>
      <c r="B1167" s="1">
        <f>VLOOKUP(A1167,Tables!$F$2:$G$15,2)</f>
        <v>4</v>
      </c>
      <c r="C1167" s="1" t="s">
        <v>166</v>
      </c>
      <c r="D1167" s="1">
        <v>2</v>
      </c>
      <c r="E1167" s="1">
        <v>2</v>
      </c>
      <c r="F1167" s="1"/>
      <c r="G1167" s="1">
        <v>2</v>
      </c>
      <c r="H1167" s="1" t="str">
        <f>VLOOKUP(J1167,Tables!$J$2:$K$636,2)</f>
        <v>B. Conceptual</v>
      </c>
      <c r="I1167" s="1" t="str">
        <f>VLOOKUP(K1167,Tables!$A$2:$B$99,2)</f>
        <v>3. Apply</v>
      </c>
      <c r="J1167" s="1" t="s">
        <v>877</v>
      </c>
      <c r="K1167" s="1" t="s">
        <v>720</v>
      </c>
    </row>
    <row r="1168" spans="1:11" x14ac:dyDescent="0.25">
      <c r="A1168" s="1" t="s">
        <v>8</v>
      </c>
      <c r="B1168" s="1">
        <f>VLOOKUP(A1168,Tables!$F$2:$G$15,2)</f>
        <v>4</v>
      </c>
      <c r="C1168" s="1" t="s">
        <v>166</v>
      </c>
      <c r="D1168" s="1">
        <v>2</v>
      </c>
      <c r="E1168" s="1">
        <v>2</v>
      </c>
      <c r="F1168" s="1"/>
      <c r="G1168" s="1">
        <v>3</v>
      </c>
      <c r="H1168" s="1" t="str">
        <f>VLOOKUP(J1168,Tables!$J$2:$K$636,2)</f>
        <v>B. Conceptual</v>
      </c>
      <c r="I1168" s="1" t="str">
        <f>VLOOKUP(K1168,Tables!$A$2:$B$99,2)</f>
        <v>2. Understand</v>
      </c>
      <c r="J1168" s="1" t="s">
        <v>879</v>
      </c>
      <c r="K1168" s="1" t="s">
        <v>878</v>
      </c>
    </row>
    <row r="1169" spans="1:11" x14ac:dyDescent="0.25">
      <c r="A1169" s="1" t="s">
        <v>8</v>
      </c>
      <c r="B1169" s="1">
        <f>VLOOKUP(A1169,Tables!$F$2:$G$15,2)</f>
        <v>4</v>
      </c>
      <c r="C1169" s="1" t="s">
        <v>166</v>
      </c>
      <c r="D1169" s="1">
        <v>3</v>
      </c>
      <c r="E1169" s="1">
        <v>3</v>
      </c>
      <c r="F1169" s="1"/>
      <c r="G1169" s="1">
        <v>1</v>
      </c>
      <c r="H1169" s="1" t="str">
        <f>VLOOKUP(J1169,Tables!$J$2:$K$636,2)</f>
        <v>B. Conceptual</v>
      </c>
      <c r="I1169" s="1" t="str">
        <f>VLOOKUP(K1169,Tables!$A$2:$B$99,2)</f>
        <v>3. Apply</v>
      </c>
      <c r="J1169" s="1" t="s">
        <v>880</v>
      </c>
      <c r="K1169" s="1" t="s">
        <v>720</v>
      </c>
    </row>
    <row r="1170" spans="1:11" x14ac:dyDescent="0.25">
      <c r="A1170" s="1" t="s">
        <v>8</v>
      </c>
      <c r="B1170" s="1">
        <f>VLOOKUP(A1170,Tables!$F$2:$G$15,2)</f>
        <v>4</v>
      </c>
      <c r="C1170" s="1" t="s">
        <v>166</v>
      </c>
      <c r="D1170" s="1">
        <v>3</v>
      </c>
      <c r="E1170" s="1">
        <v>3</v>
      </c>
      <c r="F1170" s="1"/>
      <c r="G1170" s="1">
        <v>2</v>
      </c>
      <c r="H1170" s="1" t="str">
        <f>VLOOKUP(J1170,Tables!$J$2:$K$636,2)</f>
        <v>B. Conceptual</v>
      </c>
      <c r="I1170" s="1" t="str">
        <f>VLOOKUP(K1170,Tables!$A$2:$B$99,2)</f>
        <v>3. Apply</v>
      </c>
      <c r="J1170" s="1" t="s">
        <v>881</v>
      </c>
      <c r="K1170" s="1" t="s">
        <v>720</v>
      </c>
    </row>
    <row r="1171" spans="1:11" x14ac:dyDescent="0.25">
      <c r="A1171" s="1" t="s">
        <v>8</v>
      </c>
      <c r="B1171" s="1">
        <f>VLOOKUP(A1171,Tables!$F$2:$G$15,2)</f>
        <v>4</v>
      </c>
      <c r="C1171" s="1" t="s">
        <v>166</v>
      </c>
      <c r="D1171" s="1">
        <v>4</v>
      </c>
      <c r="E1171" s="1">
        <v>4</v>
      </c>
      <c r="F1171" s="1"/>
      <c r="G1171" s="1"/>
      <c r="H1171" s="1" t="str">
        <f>VLOOKUP(J1171,Tables!$J$2:$K$636,2)</f>
        <v>A. Factual</v>
      </c>
      <c r="I1171" s="1" t="str">
        <f>VLOOKUP(K1171,Tables!$A$2:$B$99,2)</f>
        <v>3. Apply</v>
      </c>
      <c r="J1171" s="1" t="s">
        <v>852</v>
      </c>
      <c r="K1171" s="1" t="s">
        <v>720</v>
      </c>
    </row>
    <row r="1172" spans="1:11" x14ac:dyDescent="0.25">
      <c r="A1172" s="1" t="s">
        <v>8</v>
      </c>
      <c r="B1172" s="1">
        <f>VLOOKUP(A1172,Tables!$F$2:$G$15,2)</f>
        <v>4</v>
      </c>
      <c r="C1172" s="1" t="s">
        <v>166</v>
      </c>
      <c r="D1172" s="1">
        <v>4</v>
      </c>
      <c r="E1172" s="1">
        <v>4</v>
      </c>
      <c r="F1172" s="1" t="s">
        <v>12</v>
      </c>
      <c r="G1172" s="1">
        <v>1</v>
      </c>
      <c r="H1172" s="1" t="str">
        <f>VLOOKUP(J1172,Tables!$J$2:$K$636,2)</f>
        <v>A. Factual</v>
      </c>
      <c r="I1172" s="1" t="str">
        <f>VLOOKUP(K1172,Tables!$A$2:$B$99,2)</f>
        <v>2. Understand</v>
      </c>
      <c r="J1172" s="1" t="s">
        <v>852</v>
      </c>
      <c r="K1172" s="1" t="s">
        <v>804</v>
      </c>
    </row>
    <row r="1173" spans="1:11" x14ac:dyDescent="0.25">
      <c r="A1173" s="1" t="s">
        <v>8</v>
      </c>
      <c r="B1173" s="1">
        <f>VLOOKUP(A1173,Tables!$F$2:$G$15,2)</f>
        <v>4</v>
      </c>
      <c r="C1173" s="1" t="s">
        <v>166</v>
      </c>
      <c r="D1173" s="1">
        <v>4</v>
      </c>
      <c r="E1173" s="1">
        <v>4</v>
      </c>
      <c r="F1173" s="1" t="s">
        <v>12</v>
      </c>
      <c r="G1173" s="1">
        <v>2</v>
      </c>
      <c r="H1173" s="1" t="str">
        <f>VLOOKUP(J1173,Tables!$J$2:$K$636,2)</f>
        <v>C. Procedural</v>
      </c>
      <c r="I1173" s="1" t="str">
        <f>VLOOKUP(K1173,Tables!$A$2:$B$99,2)</f>
        <v>2. Understand</v>
      </c>
      <c r="J1173" s="1" t="s">
        <v>883</v>
      </c>
      <c r="K1173" s="1" t="s">
        <v>882</v>
      </c>
    </row>
    <row r="1174" spans="1:11" x14ac:dyDescent="0.25">
      <c r="A1174" s="1" t="s">
        <v>8</v>
      </c>
      <c r="B1174" s="1">
        <f>VLOOKUP(A1174,Tables!$F$2:$G$15,2)</f>
        <v>4</v>
      </c>
      <c r="C1174" s="1" t="s">
        <v>166</v>
      </c>
      <c r="D1174" s="1">
        <v>4</v>
      </c>
      <c r="E1174" s="1">
        <v>4</v>
      </c>
      <c r="F1174" s="1" t="s">
        <v>13</v>
      </c>
      <c r="G1174" s="1">
        <v>1</v>
      </c>
      <c r="H1174" s="1" t="str">
        <f>VLOOKUP(J1174,Tables!$J$2:$K$636,2)</f>
        <v>A. Factual</v>
      </c>
      <c r="I1174" s="1" t="str">
        <f>VLOOKUP(K1174,Tables!$A$2:$B$99,2)</f>
        <v>3. Apply</v>
      </c>
      <c r="J1174" s="1" t="s">
        <v>852</v>
      </c>
      <c r="K1174" s="1" t="s">
        <v>720</v>
      </c>
    </row>
    <row r="1175" spans="1:11" x14ac:dyDescent="0.25">
      <c r="A1175" s="1" t="s">
        <v>8</v>
      </c>
      <c r="B1175" s="1">
        <f>VLOOKUP(A1175,Tables!$F$2:$G$15,2)</f>
        <v>4</v>
      </c>
      <c r="C1175" s="1" t="s">
        <v>166</v>
      </c>
      <c r="D1175" s="1">
        <v>4</v>
      </c>
      <c r="E1175" s="1">
        <v>4</v>
      </c>
      <c r="F1175" s="1" t="s">
        <v>13</v>
      </c>
      <c r="G1175" s="1">
        <v>2</v>
      </c>
      <c r="H1175" s="1" t="str">
        <f>VLOOKUP(J1175,Tables!$J$2:$K$636,2)</f>
        <v>C. Procedural</v>
      </c>
      <c r="I1175" s="1" t="str">
        <f>VLOOKUP(K1175,Tables!$A$2:$B$99,2)</f>
        <v>1. Remember</v>
      </c>
      <c r="J1175" s="1" t="s">
        <v>885</v>
      </c>
      <c r="K1175" s="1" t="s">
        <v>715</v>
      </c>
    </row>
    <row r="1176" spans="1:11" x14ac:dyDescent="0.25">
      <c r="A1176" s="1" t="s">
        <v>8</v>
      </c>
      <c r="B1176" s="1">
        <f>VLOOKUP(A1176,Tables!$F$2:$G$15,2)</f>
        <v>4</v>
      </c>
      <c r="C1176" s="1" t="s">
        <v>166</v>
      </c>
      <c r="D1176" s="1">
        <v>4</v>
      </c>
      <c r="E1176" s="1">
        <v>4</v>
      </c>
      <c r="F1176" s="1" t="s">
        <v>13</v>
      </c>
      <c r="G1176" s="1">
        <v>3</v>
      </c>
      <c r="H1176" s="1" t="str">
        <f>VLOOKUP(J1176,Tables!$J$2:$K$636,2)</f>
        <v>C. Procedural</v>
      </c>
      <c r="I1176" s="1" t="str">
        <f>VLOOKUP(K1176,Tables!$A$2:$B$99,2)</f>
        <v>2. Understand</v>
      </c>
      <c r="J1176" s="1" t="s">
        <v>872</v>
      </c>
      <c r="K1176" s="1" t="s">
        <v>706</v>
      </c>
    </row>
    <row r="1177" spans="1:11" x14ac:dyDescent="0.25">
      <c r="A1177" s="1" t="s">
        <v>8</v>
      </c>
      <c r="B1177" s="1">
        <f>VLOOKUP(A1177,Tables!$F$2:$G$15,2)</f>
        <v>4</v>
      </c>
      <c r="C1177" s="1" t="s">
        <v>166</v>
      </c>
      <c r="D1177" s="1">
        <v>5</v>
      </c>
      <c r="E1177" s="1">
        <v>5</v>
      </c>
      <c r="F1177" s="1"/>
      <c r="G1177" s="1"/>
      <c r="H1177" s="1" t="str">
        <f>VLOOKUP(J1177,Tables!$J$2:$K$636,2)</f>
        <v>C. Procedural</v>
      </c>
      <c r="I1177" s="1" t="str">
        <f>VLOOKUP(K1177,Tables!$A$2:$B$99,2)</f>
        <v>5. Evaluate</v>
      </c>
      <c r="J1177" s="1" t="s">
        <v>884</v>
      </c>
      <c r="K1177" s="1" t="s">
        <v>862</v>
      </c>
    </row>
    <row r="1178" spans="1:11" x14ac:dyDescent="0.25">
      <c r="A1178" s="1" t="s">
        <v>8</v>
      </c>
      <c r="B1178" s="1">
        <f>VLOOKUP(A1178,Tables!$F$2:$G$15,2)</f>
        <v>4</v>
      </c>
      <c r="C1178" s="1" t="s">
        <v>166</v>
      </c>
      <c r="D1178" s="1">
        <v>6</v>
      </c>
      <c r="E1178" s="1">
        <v>6</v>
      </c>
      <c r="F1178" s="1"/>
      <c r="G1178" s="1">
        <v>1</v>
      </c>
      <c r="H1178" s="1" t="str">
        <f>VLOOKUP(J1178,Tables!$J$2:$K$636,2)</f>
        <v>C. Procedural</v>
      </c>
      <c r="I1178" s="1" t="str">
        <f>VLOOKUP(K1178,Tables!$A$2:$B$99,2)</f>
        <v>3. Apply</v>
      </c>
      <c r="J1178" s="1" t="s">
        <v>886</v>
      </c>
      <c r="K1178" s="1" t="s">
        <v>720</v>
      </c>
    </row>
    <row r="1179" spans="1:11" x14ac:dyDescent="0.25">
      <c r="A1179" s="1" t="s">
        <v>8</v>
      </c>
      <c r="B1179" s="1">
        <f>VLOOKUP(A1179,Tables!$F$2:$G$15,2)</f>
        <v>4</v>
      </c>
      <c r="C1179" s="1" t="s">
        <v>166</v>
      </c>
      <c r="D1179" s="1">
        <v>6</v>
      </c>
      <c r="E1179" s="1">
        <v>6</v>
      </c>
      <c r="F1179" s="1"/>
      <c r="G1179" s="1">
        <v>2</v>
      </c>
      <c r="H1179" s="1" t="str">
        <f>VLOOKUP(J1179,Tables!$J$2:$K$636,2)</f>
        <v>C. Procedural</v>
      </c>
      <c r="I1179" s="1" t="str">
        <f>VLOOKUP(K1179,Tables!$A$2:$B$99,2)</f>
        <v>3. Apply</v>
      </c>
      <c r="J1179" s="1" t="s">
        <v>887</v>
      </c>
      <c r="K1179" s="1" t="s">
        <v>720</v>
      </c>
    </row>
    <row r="1180" spans="1:11" x14ac:dyDescent="0.25">
      <c r="A1180" s="1" t="s">
        <v>8</v>
      </c>
      <c r="B1180" s="1">
        <f>VLOOKUP(A1180,Tables!$F$2:$G$15,2)</f>
        <v>4</v>
      </c>
      <c r="C1180" s="1" t="s">
        <v>166</v>
      </c>
      <c r="D1180" s="1">
        <v>7</v>
      </c>
      <c r="E1180" s="1">
        <v>7</v>
      </c>
      <c r="F1180" s="1"/>
      <c r="G1180" s="1">
        <v>1</v>
      </c>
      <c r="H1180" s="1" t="str">
        <f>VLOOKUP(J1180,Tables!$J$2:$K$636,2)</f>
        <v>C. Procedural</v>
      </c>
      <c r="I1180" s="1" t="str">
        <f>VLOOKUP(K1180,Tables!$A$2:$B$99,2)</f>
        <v>3. Apply</v>
      </c>
      <c r="J1180" s="1" t="s">
        <v>886</v>
      </c>
      <c r="K1180" s="1" t="s">
        <v>720</v>
      </c>
    </row>
    <row r="1181" spans="1:11" x14ac:dyDescent="0.25">
      <c r="A1181" s="1" t="s">
        <v>8</v>
      </c>
      <c r="B1181" s="1">
        <f>VLOOKUP(A1181,Tables!$F$2:$G$15,2)</f>
        <v>4</v>
      </c>
      <c r="C1181" s="1" t="s">
        <v>166</v>
      </c>
      <c r="D1181" s="1">
        <v>7</v>
      </c>
      <c r="E1181" s="1">
        <v>7</v>
      </c>
      <c r="F1181" s="1"/>
      <c r="G1181" s="1">
        <v>2</v>
      </c>
      <c r="H1181" s="1" t="str">
        <f>VLOOKUP(J1181,Tables!$J$2:$K$636,2)</f>
        <v>C. Procedural</v>
      </c>
      <c r="I1181" s="1" t="str">
        <f>VLOOKUP(K1181,Tables!$A$2:$B$99,2)</f>
        <v>3. Apply</v>
      </c>
      <c r="J1181" s="1" t="s">
        <v>887</v>
      </c>
      <c r="K1181" s="1" t="s">
        <v>720</v>
      </c>
    </row>
    <row r="1182" spans="1:11" x14ac:dyDescent="0.25">
      <c r="A1182" s="1" t="s">
        <v>8</v>
      </c>
      <c r="B1182" s="1">
        <f>VLOOKUP(A1182,Tables!$F$2:$G$15,2)</f>
        <v>4</v>
      </c>
      <c r="C1182" s="1" t="s">
        <v>166</v>
      </c>
      <c r="D1182" s="1">
        <v>8</v>
      </c>
      <c r="E1182" s="1">
        <v>8</v>
      </c>
      <c r="F1182" s="1"/>
      <c r="G1182" s="1"/>
      <c r="H1182" s="1" t="str">
        <f>VLOOKUP(J1182,Tables!$J$2:$K$636,2)</f>
        <v>B. Conceptual</v>
      </c>
      <c r="I1182" s="1" t="str">
        <f>VLOOKUP(K1182,Tables!$A$2:$B$99,2)</f>
        <v>2. Understand</v>
      </c>
      <c r="J1182" s="1" t="s">
        <v>888</v>
      </c>
      <c r="K1182" s="1" t="s">
        <v>804</v>
      </c>
    </row>
    <row r="1183" spans="1:11" x14ac:dyDescent="0.25">
      <c r="A1183" s="1" t="s">
        <v>8</v>
      </c>
      <c r="B1183" s="1">
        <f>VLOOKUP(A1183,Tables!$F$2:$G$15,2)</f>
        <v>4</v>
      </c>
      <c r="C1183" s="1" t="s">
        <v>166</v>
      </c>
      <c r="D1183" s="1">
        <v>9</v>
      </c>
      <c r="E1183" s="1">
        <v>9</v>
      </c>
      <c r="F1183" s="1"/>
      <c r="G1183" s="1">
        <v>1</v>
      </c>
      <c r="H1183" s="1" t="str">
        <f>VLOOKUP(J1183,Tables!$J$2:$K$636,2)</f>
        <v>C. Procedural</v>
      </c>
      <c r="I1183" s="1" t="str">
        <f>VLOOKUP(K1183,Tables!$A$2:$B$99,2)</f>
        <v>3. Apply</v>
      </c>
      <c r="J1183" s="1" t="s">
        <v>889</v>
      </c>
      <c r="K1183" s="1" t="s">
        <v>838</v>
      </c>
    </row>
    <row r="1184" spans="1:11" x14ac:dyDescent="0.25">
      <c r="A1184" s="1" t="s">
        <v>8</v>
      </c>
      <c r="B1184" s="1">
        <f>VLOOKUP(A1184,Tables!$F$2:$G$15,2)</f>
        <v>4</v>
      </c>
      <c r="C1184" s="1" t="s">
        <v>166</v>
      </c>
      <c r="D1184" s="1">
        <v>9</v>
      </c>
      <c r="E1184" s="1">
        <v>9</v>
      </c>
      <c r="F1184" s="1"/>
      <c r="G1184" s="1">
        <v>2</v>
      </c>
      <c r="H1184" s="1" t="str">
        <f>VLOOKUP(J1184,Tables!$J$2:$K$636,2)</f>
        <v>B. Conceptual</v>
      </c>
      <c r="I1184" s="1" t="str">
        <f>VLOOKUP(K1184,Tables!$A$2:$B$99,2)</f>
        <v>3. Apply</v>
      </c>
      <c r="J1184" s="1" t="s">
        <v>840</v>
      </c>
      <c r="K1184" s="1" t="s">
        <v>740</v>
      </c>
    </row>
    <row r="1185" spans="1:11" x14ac:dyDescent="0.25">
      <c r="A1185" s="1" t="s">
        <v>8</v>
      </c>
      <c r="B1185" s="1">
        <f>VLOOKUP(A1185,Tables!$F$2:$G$15,2)</f>
        <v>4</v>
      </c>
      <c r="C1185" s="1" t="s">
        <v>166</v>
      </c>
      <c r="D1185" s="1">
        <v>9</v>
      </c>
      <c r="E1185" s="1">
        <v>9</v>
      </c>
      <c r="F1185" s="1"/>
      <c r="G1185" s="1">
        <v>3</v>
      </c>
      <c r="H1185" s="1" t="str">
        <f>VLOOKUP(J1185,Tables!$J$2:$K$636,2)</f>
        <v>C. Procedural</v>
      </c>
      <c r="I1185" s="1" t="str">
        <f>VLOOKUP(K1185,Tables!$A$2:$B$99,2)</f>
        <v>3. Apply</v>
      </c>
      <c r="J1185" s="1" t="s">
        <v>866</v>
      </c>
      <c r="K1185" s="1" t="s">
        <v>740</v>
      </c>
    </row>
    <row r="1186" spans="1:11" x14ac:dyDescent="0.25">
      <c r="A1186" s="1" t="s">
        <v>8</v>
      </c>
      <c r="B1186" s="1">
        <f>VLOOKUP(A1186,Tables!$F$2:$G$15,2)</f>
        <v>4</v>
      </c>
      <c r="C1186" s="1" t="s">
        <v>166</v>
      </c>
      <c r="D1186" s="1">
        <v>10</v>
      </c>
      <c r="E1186" s="1">
        <v>10</v>
      </c>
      <c r="F1186" s="1"/>
      <c r="G1186" s="1"/>
      <c r="H1186" s="1" t="str">
        <f>VLOOKUP(J1186,Tables!$J$2:$K$636,2)</f>
        <v>B. Conceptual</v>
      </c>
      <c r="I1186" s="1" t="str">
        <f>VLOOKUP(K1186,Tables!$A$2:$B$99,2)</f>
        <v>2. Understand</v>
      </c>
      <c r="J1186" s="1" t="s">
        <v>890</v>
      </c>
      <c r="K1186" s="1" t="s">
        <v>706</v>
      </c>
    </row>
    <row r="1187" spans="1:11" x14ac:dyDescent="0.25">
      <c r="A1187" s="1" t="s">
        <v>8</v>
      </c>
      <c r="B1187" s="1">
        <f>VLOOKUP(A1187,Tables!$F$2:$G$15,2)</f>
        <v>4</v>
      </c>
      <c r="C1187" s="1" t="s">
        <v>166</v>
      </c>
      <c r="D1187" s="1">
        <v>11</v>
      </c>
      <c r="E1187" s="1">
        <v>11</v>
      </c>
      <c r="F1187" s="1"/>
      <c r="G1187" s="1">
        <v>1</v>
      </c>
      <c r="H1187" s="1" t="str">
        <f>VLOOKUP(J1187,Tables!$J$2:$K$636,2)</f>
        <v>C. Procedural</v>
      </c>
      <c r="I1187" s="1" t="str">
        <f>VLOOKUP(K1187,Tables!$A$2:$B$99,2)</f>
        <v>2. Understand</v>
      </c>
      <c r="J1187" s="1" t="s">
        <v>891</v>
      </c>
      <c r="K1187" s="1" t="s">
        <v>706</v>
      </c>
    </row>
    <row r="1188" spans="1:11" x14ac:dyDescent="0.25">
      <c r="A1188" s="1" t="s">
        <v>8</v>
      </c>
      <c r="B1188" s="1">
        <f>VLOOKUP(A1188,Tables!$F$2:$G$15,2)</f>
        <v>4</v>
      </c>
      <c r="C1188" s="1" t="s">
        <v>166</v>
      </c>
      <c r="D1188" s="1">
        <v>11</v>
      </c>
      <c r="E1188" s="1">
        <v>11</v>
      </c>
      <c r="F1188" s="1"/>
      <c r="G1188" s="1">
        <v>2</v>
      </c>
      <c r="H1188" s="1" t="str">
        <f>VLOOKUP(J1188,Tables!$J$2:$K$636,2)</f>
        <v>C. Procedural</v>
      </c>
      <c r="I1188" s="1" t="str">
        <f>VLOOKUP(K1188,Tables!$A$2:$B$99,2)</f>
        <v>1. Remember</v>
      </c>
      <c r="J1188" s="1" t="s">
        <v>891</v>
      </c>
      <c r="K1188" s="1" t="s">
        <v>715</v>
      </c>
    </row>
    <row r="1189" spans="1:11" x14ac:dyDescent="0.25">
      <c r="A1189" s="1" t="s">
        <v>8</v>
      </c>
      <c r="B1189" s="1">
        <f>VLOOKUP(A1189,Tables!$F$2:$G$15,2)</f>
        <v>4</v>
      </c>
      <c r="C1189" s="1" t="s">
        <v>166</v>
      </c>
      <c r="D1189" s="1">
        <v>11</v>
      </c>
      <c r="E1189" s="1">
        <v>11</v>
      </c>
      <c r="F1189" s="1"/>
      <c r="G1189" s="1">
        <v>3</v>
      </c>
      <c r="H1189" s="1" t="str">
        <f>VLOOKUP(J1189,Tables!$J$2:$K$636,2)</f>
        <v>B. Conceptual</v>
      </c>
      <c r="I1189" s="1" t="str">
        <f>VLOOKUP(K1189,Tables!$A$2:$B$99,2)</f>
        <v>6. Create</v>
      </c>
      <c r="J1189" s="1" t="s">
        <v>892</v>
      </c>
      <c r="K1189" s="1" t="s">
        <v>789</v>
      </c>
    </row>
    <row r="1190" spans="1:11" x14ac:dyDescent="0.25">
      <c r="A1190" s="1" t="s">
        <v>8</v>
      </c>
      <c r="B1190" s="1">
        <f>VLOOKUP(A1190,Tables!$F$2:$G$15,2)</f>
        <v>4</v>
      </c>
      <c r="C1190" s="1" t="s">
        <v>166</v>
      </c>
      <c r="D1190" s="1">
        <v>11</v>
      </c>
      <c r="E1190" s="1">
        <v>11</v>
      </c>
      <c r="F1190" s="1"/>
      <c r="G1190" s="1">
        <v>4</v>
      </c>
      <c r="H1190" s="1" t="str">
        <f>VLOOKUP(J1190,Tables!$J$2:$K$636,2)</f>
        <v>B. Conceptual</v>
      </c>
      <c r="I1190" s="1" t="str">
        <f>VLOOKUP(K1190,Tables!$A$2:$B$99,2)</f>
        <v>6. Create</v>
      </c>
      <c r="J1190" s="1" t="s">
        <v>893</v>
      </c>
      <c r="K1190" s="1" t="s">
        <v>789</v>
      </c>
    </row>
    <row r="1191" spans="1:11" x14ac:dyDescent="0.25">
      <c r="A1191" s="1" t="s">
        <v>8</v>
      </c>
      <c r="B1191" s="1">
        <f>VLOOKUP(A1191,Tables!$F$2:$G$15,2)</f>
        <v>4</v>
      </c>
      <c r="C1191" s="1" t="s">
        <v>166</v>
      </c>
      <c r="D1191" s="1">
        <v>11</v>
      </c>
      <c r="E1191" s="1">
        <v>11</v>
      </c>
      <c r="F1191" s="1"/>
      <c r="G1191" s="1">
        <v>5</v>
      </c>
      <c r="H1191" s="1" t="str">
        <f>VLOOKUP(J1191,Tables!$J$2:$K$636,2)</f>
        <v>C. Procedural</v>
      </c>
      <c r="I1191" s="1" t="str">
        <f>VLOOKUP(K1191,Tables!$A$2:$B$99,2)</f>
        <v>6. Create</v>
      </c>
      <c r="J1191" s="1" t="s">
        <v>894</v>
      </c>
      <c r="K1191" s="1" t="s">
        <v>789</v>
      </c>
    </row>
    <row r="1192" spans="1:11" x14ac:dyDescent="0.25">
      <c r="A1192" s="1" t="s">
        <v>8</v>
      </c>
      <c r="B1192" s="1">
        <f>VLOOKUP(A1192,Tables!$F$2:$G$15,2)</f>
        <v>4</v>
      </c>
      <c r="C1192" s="1" t="s">
        <v>166</v>
      </c>
      <c r="D1192" s="1">
        <v>12</v>
      </c>
      <c r="E1192" s="1">
        <v>12</v>
      </c>
      <c r="F1192" s="1"/>
      <c r="G1192" s="1">
        <v>1</v>
      </c>
      <c r="H1192" s="1" t="str">
        <f>VLOOKUP(J1192,Tables!$J$2:$K$636,2)</f>
        <v>B. Conceptual</v>
      </c>
      <c r="I1192" s="1" t="str">
        <f>VLOOKUP(K1192,Tables!$A$2:$B$99,2)</f>
        <v>3. Apply</v>
      </c>
      <c r="J1192" s="1" t="s">
        <v>870</v>
      </c>
      <c r="K1192" s="1" t="s">
        <v>861</v>
      </c>
    </row>
    <row r="1193" spans="1:11" x14ac:dyDescent="0.25">
      <c r="A1193" s="1" t="s">
        <v>8</v>
      </c>
      <c r="B1193" s="1">
        <f>VLOOKUP(A1193,Tables!$F$2:$G$15,2)</f>
        <v>4</v>
      </c>
      <c r="C1193" s="1" t="s">
        <v>166</v>
      </c>
      <c r="D1193" s="1">
        <v>12</v>
      </c>
      <c r="E1193" s="1">
        <v>12</v>
      </c>
      <c r="F1193" s="1"/>
      <c r="G1193" s="1">
        <v>2</v>
      </c>
      <c r="H1193" s="1" t="str">
        <f>VLOOKUP(J1193,Tables!$J$2:$K$636,2)</f>
        <v>C. Procedural</v>
      </c>
      <c r="I1193" s="1" t="str">
        <f>VLOOKUP(K1193,Tables!$A$2:$B$99,2)</f>
        <v>3. Apply</v>
      </c>
      <c r="J1193" s="1" t="s">
        <v>895</v>
      </c>
      <c r="K1193" s="1" t="s">
        <v>861</v>
      </c>
    </row>
    <row r="1194" spans="1:11" x14ac:dyDescent="0.25">
      <c r="A1194" s="1" t="s">
        <v>134</v>
      </c>
      <c r="B1194" s="1">
        <f>VLOOKUP(A1194,Tables!$F$2:$G$15,2)</f>
        <v>4</v>
      </c>
      <c r="C1194" s="1" t="s">
        <v>174</v>
      </c>
      <c r="D1194" s="1">
        <v>1</v>
      </c>
      <c r="E1194" s="1">
        <v>1</v>
      </c>
      <c r="F1194" s="1"/>
      <c r="G1194" s="1">
        <v>1</v>
      </c>
      <c r="H1194" s="1" t="str">
        <f>VLOOKUP(J1194,Tables!$J$2:$K$636,2)</f>
        <v>B. Conceptual</v>
      </c>
      <c r="I1194" s="1" t="str">
        <f>VLOOKUP(K1194,Tables!$A$2:$B$99,2)</f>
        <v>1. Remember</v>
      </c>
      <c r="J1194" s="1" t="s">
        <v>896</v>
      </c>
      <c r="K1194" s="1" t="s">
        <v>711</v>
      </c>
    </row>
    <row r="1195" spans="1:11" x14ac:dyDescent="0.25">
      <c r="A1195" s="1" t="s">
        <v>134</v>
      </c>
      <c r="B1195" s="1">
        <f>VLOOKUP(A1195,Tables!$F$2:$G$15,2)</f>
        <v>4</v>
      </c>
      <c r="C1195" s="1" t="s">
        <v>174</v>
      </c>
      <c r="D1195" s="1">
        <v>1</v>
      </c>
      <c r="E1195" s="1">
        <v>1</v>
      </c>
      <c r="F1195" s="1"/>
      <c r="G1195" s="1">
        <v>2</v>
      </c>
      <c r="H1195" s="1" t="str">
        <f>VLOOKUP(J1195,Tables!$J$2:$K$636,2)</f>
        <v>C. Procedural</v>
      </c>
      <c r="I1195" s="1" t="str">
        <f>VLOOKUP(K1195,Tables!$A$2:$B$99,2)</f>
        <v>1. Remember</v>
      </c>
      <c r="J1195" s="1" t="s">
        <v>897</v>
      </c>
      <c r="K1195" s="1" t="s">
        <v>711</v>
      </c>
    </row>
    <row r="1196" spans="1:11" x14ac:dyDescent="0.25">
      <c r="A1196" s="1" t="s">
        <v>134</v>
      </c>
      <c r="B1196" s="1">
        <f>VLOOKUP(A1196,Tables!$F$2:$G$15,2)</f>
        <v>4</v>
      </c>
      <c r="C1196" s="1" t="s">
        <v>174</v>
      </c>
      <c r="D1196" s="1">
        <v>1</v>
      </c>
      <c r="E1196" s="1">
        <v>1</v>
      </c>
      <c r="F1196" s="1"/>
      <c r="G1196" s="1">
        <v>3</v>
      </c>
      <c r="H1196" s="1" t="str">
        <f>VLOOKUP(J1196,Tables!$J$2:$K$636,2)</f>
        <v>B. Conceptual</v>
      </c>
      <c r="I1196" s="1" t="str">
        <f>VLOOKUP(K1196,Tables!$A$2:$B$99,2)</f>
        <v>2. Understand</v>
      </c>
      <c r="J1196" s="1" t="s">
        <v>898</v>
      </c>
      <c r="K1196" s="1" t="s">
        <v>706</v>
      </c>
    </row>
    <row r="1197" spans="1:11" x14ac:dyDescent="0.25">
      <c r="A1197" s="1" t="s">
        <v>134</v>
      </c>
      <c r="B1197" s="1">
        <f>VLOOKUP(A1197,Tables!$F$2:$G$15,2)</f>
        <v>4</v>
      </c>
      <c r="C1197" s="1" t="s">
        <v>174</v>
      </c>
      <c r="D1197" s="1">
        <v>1</v>
      </c>
      <c r="E1197" s="1">
        <v>1</v>
      </c>
      <c r="F1197" s="1"/>
      <c r="G1197" s="1">
        <v>4</v>
      </c>
      <c r="H1197" s="1" t="str">
        <f>VLOOKUP(J1197,Tables!$J$2:$K$636,2)</f>
        <v>C. Procedural</v>
      </c>
      <c r="I1197" s="1" t="str">
        <f>VLOOKUP(K1197,Tables!$A$2:$B$99,2)</f>
        <v>4. Analyze</v>
      </c>
      <c r="J1197" s="1" t="s">
        <v>899</v>
      </c>
      <c r="K1197" s="1" t="s">
        <v>739</v>
      </c>
    </row>
    <row r="1198" spans="1:11" x14ac:dyDescent="0.25">
      <c r="A1198" s="1" t="s">
        <v>134</v>
      </c>
      <c r="B1198" s="1">
        <f>VLOOKUP(A1198,Tables!$F$2:$G$15,2)</f>
        <v>4</v>
      </c>
      <c r="C1198" s="1" t="s">
        <v>174</v>
      </c>
      <c r="D1198" s="1">
        <v>2</v>
      </c>
      <c r="E1198" s="1">
        <v>2</v>
      </c>
      <c r="F1198" s="1"/>
      <c r="G1198" s="1">
        <v>1</v>
      </c>
      <c r="H1198" s="1" t="str">
        <f>VLOOKUP(J1198,Tables!$J$2:$K$636,2)</f>
        <v>C. Procedural</v>
      </c>
      <c r="I1198" s="1" t="str">
        <f>VLOOKUP(K1198,Tables!$A$2:$B$99,2)</f>
        <v>3. Apply</v>
      </c>
      <c r="J1198" s="1" t="s">
        <v>900</v>
      </c>
      <c r="K1198" s="1" t="s">
        <v>740</v>
      </c>
    </row>
    <row r="1199" spans="1:11" x14ac:dyDescent="0.25">
      <c r="A1199" s="1" t="s">
        <v>134</v>
      </c>
      <c r="B1199" s="1">
        <f>VLOOKUP(A1199,Tables!$F$2:$G$15,2)</f>
        <v>4</v>
      </c>
      <c r="C1199" s="1" t="s">
        <v>174</v>
      </c>
      <c r="D1199" s="1">
        <v>2</v>
      </c>
      <c r="E1199" s="1">
        <v>2</v>
      </c>
      <c r="F1199" s="1"/>
      <c r="G1199" s="1">
        <v>2</v>
      </c>
      <c r="H1199" s="1" t="str">
        <f>VLOOKUP(J1199,Tables!$J$2:$K$636,2)</f>
        <v>B. Conceptual</v>
      </c>
      <c r="I1199" s="1" t="str">
        <f>VLOOKUP(K1199,Tables!$A$2:$B$99,2)</f>
        <v>5. Evaluate</v>
      </c>
      <c r="J1199" s="1" t="s">
        <v>902</v>
      </c>
      <c r="K1199" s="1" t="s">
        <v>901</v>
      </c>
    </row>
    <row r="1200" spans="1:11" x14ac:dyDescent="0.25">
      <c r="A1200" s="1" t="s">
        <v>134</v>
      </c>
      <c r="B1200" s="1">
        <f>VLOOKUP(A1200,Tables!$F$2:$G$15,2)</f>
        <v>4</v>
      </c>
      <c r="C1200" s="1" t="s">
        <v>174</v>
      </c>
      <c r="D1200" s="1">
        <v>2</v>
      </c>
      <c r="E1200" s="1">
        <v>2</v>
      </c>
      <c r="F1200" s="1"/>
      <c r="G1200" s="1">
        <v>3</v>
      </c>
      <c r="H1200" s="1" t="str">
        <f>VLOOKUP(J1200,Tables!$J$2:$K$636,2)</f>
        <v>A. Factual</v>
      </c>
      <c r="I1200" s="1" t="str">
        <f>VLOOKUP(K1200,Tables!$A$2:$B$99,2)</f>
        <v>2. Understand</v>
      </c>
      <c r="J1200" s="1" t="s">
        <v>903</v>
      </c>
      <c r="K1200" s="1" t="s">
        <v>763</v>
      </c>
    </row>
    <row r="1201" spans="1:11" x14ac:dyDescent="0.25">
      <c r="A1201" s="1" t="s">
        <v>134</v>
      </c>
      <c r="B1201" s="1">
        <f>VLOOKUP(A1201,Tables!$F$2:$G$15,2)</f>
        <v>4</v>
      </c>
      <c r="C1201" s="1" t="s">
        <v>174</v>
      </c>
      <c r="D1201" s="1">
        <v>3</v>
      </c>
      <c r="E1201" s="1">
        <v>3</v>
      </c>
      <c r="F1201" s="1"/>
      <c r="G1201" s="1"/>
      <c r="H1201" s="1" t="str">
        <f>VLOOKUP(J1201,Tables!$J$2:$K$636,2)</f>
        <v>B. Conceptual</v>
      </c>
      <c r="I1201" s="1" t="str">
        <f>VLOOKUP(K1201,Tables!$A$2:$B$99,2)</f>
        <v>2. Understand</v>
      </c>
      <c r="J1201" s="1" t="s">
        <v>904</v>
      </c>
      <c r="K1201" s="1" t="s">
        <v>706</v>
      </c>
    </row>
    <row r="1202" spans="1:11" x14ac:dyDescent="0.25">
      <c r="A1202" s="1" t="s">
        <v>134</v>
      </c>
      <c r="B1202" s="1">
        <f>VLOOKUP(A1202,Tables!$F$2:$G$15,2)</f>
        <v>4</v>
      </c>
      <c r="C1202" s="1" t="s">
        <v>174</v>
      </c>
      <c r="D1202" s="1">
        <v>4</v>
      </c>
      <c r="E1202" s="1">
        <v>4</v>
      </c>
      <c r="F1202" s="1"/>
      <c r="G1202" s="1">
        <v>1</v>
      </c>
      <c r="H1202" s="1" t="str">
        <f>VLOOKUP(J1202,Tables!$J$2:$K$636,2)</f>
        <v>B. Conceptual</v>
      </c>
      <c r="I1202" s="1" t="str">
        <f>VLOOKUP(K1202,Tables!$A$2:$B$99,2)</f>
        <v>2. Understand</v>
      </c>
      <c r="J1202" s="1" t="s">
        <v>892</v>
      </c>
      <c r="K1202" s="1" t="s">
        <v>763</v>
      </c>
    </row>
    <row r="1203" spans="1:11" x14ac:dyDescent="0.25">
      <c r="A1203" s="1" t="s">
        <v>134</v>
      </c>
      <c r="B1203" s="1">
        <f>VLOOKUP(A1203,Tables!$F$2:$G$15,2)</f>
        <v>4</v>
      </c>
      <c r="C1203" s="1" t="s">
        <v>174</v>
      </c>
      <c r="D1203" s="1">
        <v>4</v>
      </c>
      <c r="E1203" s="1">
        <v>4</v>
      </c>
      <c r="F1203" s="1"/>
      <c r="G1203" s="1">
        <v>2</v>
      </c>
      <c r="H1203" s="1" t="str">
        <f>VLOOKUP(J1203,Tables!$J$2:$K$636,2)</f>
        <v>B. Conceptual</v>
      </c>
      <c r="I1203" s="1" t="str">
        <f>VLOOKUP(K1203,Tables!$A$2:$B$99,2)</f>
        <v>3. Apply</v>
      </c>
      <c r="J1203" s="1" t="s">
        <v>892</v>
      </c>
      <c r="K1203" s="1" t="s">
        <v>905</v>
      </c>
    </row>
    <row r="1204" spans="1:11" x14ac:dyDescent="0.25">
      <c r="A1204" s="1" t="s">
        <v>134</v>
      </c>
      <c r="B1204" s="1">
        <f>VLOOKUP(A1204,Tables!$F$2:$G$15,2)</f>
        <v>4</v>
      </c>
      <c r="C1204" s="1" t="s">
        <v>174</v>
      </c>
      <c r="D1204" s="1">
        <v>5</v>
      </c>
      <c r="E1204" s="1">
        <v>5</v>
      </c>
      <c r="F1204" s="1"/>
      <c r="G1204" s="1">
        <v>1</v>
      </c>
      <c r="H1204" s="1" t="str">
        <f>VLOOKUP(J1204,Tables!$J$2:$K$636,2)</f>
        <v>B. Conceptual</v>
      </c>
      <c r="I1204" s="1" t="str">
        <f>VLOOKUP(K1204,Tables!$A$2:$B$99,2)</f>
        <v>3. Apply</v>
      </c>
      <c r="J1204" s="1" t="s">
        <v>892</v>
      </c>
      <c r="K1204" s="1" t="s">
        <v>740</v>
      </c>
    </row>
    <row r="1205" spans="1:11" x14ac:dyDescent="0.25">
      <c r="A1205" s="1" t="s">
        <v>134</v>
      </c>
      <c r="B1205" s="1">
        <f>VLOOKUP(A1205,Tables!$F$2:$G$15,2)</f>
        <v>4</v>
      </c>
      <c r="C1205" s="1" t="s">
        <v>174</v>
      </c>
      <c r="D1205" s="1">
        <v>5</v>
      </c>
      <c r="E1205" s="1">
        <v>5</v>
      </c>
      <c r="F1205" s="1"/>
      <c r="G1205" s="1">
        <v>2</v>
      </c>
      <c r="H1205" s="1" t="str">
        <f>VLOOKUP(J1205,Tables!$J$2:$K$636,2)</f>
        <v>B. Conceptual</v>
      </c>
      <c r="I1205" s="1" t="str">
        <f>VLOOKUP(K1205,Tables!$A$2:$B$99,2)</f>
        <v>2. Understand</v>
      </c>
      <c r="J1205" s="1" t="s">
        <v>896</v>
      </c>
      <c r="K1205" s="1" t="s">
        <v>706</v>
      </c>
    </row>
    <row r="1206" spans="1:11" x14ac:dyDescent="0.25">
      <c r="A1206" s="1" t="s">
        <v>134</v>
      </c>
      <c r="B1206" s="1">
        <f>VLOOKUP(A1206,Tables!$F$2:$G$15,2)</f>
        <v>4</v>
      </c>
      <c r="C1206" s="1" t="s">
        <v>174</v>
      </c>
      <c r="D1206" s="1">
        <v>6</v>
      </c>
      <c r="E1206" s="1">
        <v>6</v>
      </c>
      <c r="F1206" s="1"/>
      <c r="G1206" s="1">
        <v>1</v>
      </c>
      <c r="H1206" s="1" t="str">
        <f>VLOOKUP(J1206,Tables!$J$2:$K$636,2)</f>
        <v>C. Procedural</v>
      </c>
      <c r="I1206" s="1" t="str">
        <f>VLOOKUP(K1206,Tables!$A$2:$B$99,2)</f>
        <v>3. Apply</v>
      </c>
      <c r="J1206" s="1" t="s">
        <v>906</v>
      </c>
      <c r="K1206" s="1" t="s">
        <v>824</v>
      </c>
    </row>
    <row r="1207" spans="1:11" x14ac:dyDescent="0.25">
      <c r="A1207" s="1" t="s">
        <v>134</v>
      </c>
      <c r="B1207" s="1">
        <f>VLOOKUP(A1207,Tables!$F$2:$G$15,2)</f>
        <v>4</v>
      </c>
      <c r="C1207" s="1" t="s">
        <v>174</v>
      </c>
      <c r="D1207" s="1">
        <v>6</v>
      </c>
      <c r="E1207" s="1">
        <v>6</v>
      </c>
      <c r="F1207" s="1"/>
      <c r="G1207" s="1">
        <v>2</v>
      </c>
      <c r="H1207" s="1" t="str">
        <f>VLOOKUP(J1207,Tables!$J$2:$K$636,2)</f>
        <v>C. Procedural</v>
      </c>
      <c r="I1207" s="1" t="str">
        <f>VLOOKUP(K1207,Tables!$A$2:$B$99,2)</f>
        <v>2. Understand</v>
      </c>
      <c r="J1207" s="1" t="s">
        <v>906</v>
      </c>
      <c r="K1207" s="1" t="s">
        <v>763</v>
      </c>
    </row>
    <row r="1208" spans="1:11" x14ac:dyDescent="0.25">
      <c r="A1208" s="1" t="s">
        <v>134</v>
      </c>
      <c r="B1208" s="1">
        <f>VLOOKUP(A1208,Tables!$F$2:$G$15,2)</f>
        <v>4</v>
      </c>
      <c r="C1208" s="1" t="s">
        <v>174</v>
      </c>
      <c r="D1208" s="1">
        <v>6</v>
      </c>
      <c r="E1208" s="1">
        <v>6</v>
      </c>
      <c r="F1208" s="1"/>
      <c r="G1208" s="1">
        <v>3</v>
      </c>
      <c r="H1208" s="1" t="str">
        <f>VLOOKUP(J1208,Tables!$J$2:$K$636,2)</f>
        <v>C. Procedural</v>
      </c>
      <c r="I1208" s="1" t="str">
        <f>VLOOKUP(K1208,Tables!$A$2:$B$99,2)</f>
        <v>3. Apply</v>
      </c>
      <c r="J1208" s="1" t="s">
        <v>906</v>
      </c>
      <c r="K1208" s="1" t="s">
        <v>786</v>
      </c>
    </row>
    <row r="1209" spans="1:11" x14ac:dyDescent="0.25">
      <c r="A1209" s="1" t="s">
        <v>134</v>
      </c>
      <c r="B1209" s="1">
        <f>VLOOKUP(A1209,Tables!$F$2:$G$15,2)</f>
        <v>4</v>
      </c>
      <c r="C1209" s="1" t="s">
        <v>174</v>
      </c>
      <c r="D1209" s="1">
        <v>7</v>
      </c>
      <c r="E1209" s="1">
        <v>7</v>
      </c>
      <c r="F1209" s="1"/>
      <c r="G1209" s="1">
        <v>1</v>
      </c>
      <c r="H1209" s="1" t="str">
        <f>VLOOKUP(J1209,Tables!$J$2:$K$636,2)</f>
        <v>B. Conceptual</v>
      </c>
      <c r="I1209" s="1" t="str">
        <f>VLOOKUP(K1209,Tables!$A$2:$B$99,2)</f>
        <v>3. Apply</v>
      </c>
      <c r="J1209" s="1" t="s">
        <v>902</v>
      </c>
      <c r="K1209" s="1" t="s">
        <v>861</v>
      </c>
    </row>
    <row r="1210" spans="1:11" x14ac:dyDescent="0.25">
      <c r="A1210" s="1" t="s">
        <v>134</v>
      </c>
      <c r="B1210" s="1">
        <f>VLOOKUP(A1210,Tables!$F$2:$G$15,2)</f>
        <v>4</v>
      </c>
      <c r="C1210" s="1" t="s">
        <v>174</v>
      </c>
      <c r="D1210" s="1">
        <v>7</v>
      </c>
      <c r="E1210" s="1">
        <v>7</v>
      </c>
      <c r="F1210" s="1"/>
      <c r="G1210" s="1">
        <v>2</v>
      </c>
      <c r="H1210" s="1" t="str">
        <f>VLOOKUP(J1210,Tables!$J$2:$K$636,2)</f>
        <v>A. Factual</v>
      </c>
      <c r="I1210" s="1" t="str">
        <f>VLOOKUP(K1210,Tables!$A$2:$B$99,2)</f>
        <v>2. Understand</v>
      </c>
      <c r="J1210" s="1" t="s">
        <v>908</v>
      </c>
      <c r="K1210" s="1" t="s">
        <v>907</v>
      </c>
    </row>
    <row r="1211" spans="1:11" x14ac:dyDescent="0.25">
      <c r="A1211" s="1" t="s">
        <v>134</v>
      </c>
      <c r="B1211" s="1">
        <f>VLOOKUP(A1211,Tables!$F$2:$G$15,2)</f>
        <v>4</v>
      </c>
      <c r="C1211" s="1" t="s">
        <v>174</v>
      </c>
      <c r="D1211" s="1">
        <v>7</v>
      </c>
      <c r="E1211" s="1">
        <v>7</v>
      </c>
      <c r="F1211" s="1"/>
      <c r="G1211" s="1">
        <v>3</v>
      </c>
      <c r="H1211" s="1" t="str">
        <f>VLOOKUP(J1211,Tables!$J$2:$K$636,2)</f>
        <v>C. Procedural</v>
      </c>
      <c r="I1211" s="1" t="str">
        <f>VLOOKUP(K1211,Tables!$A$2:$B$99,2)</f>
        <v>3. Apply</v>
      </c>
      <c r="J1211" s="1" t="s">
        <v>866</v>
      </c>
      <c r="K1211" s="1" t="s">
        <v>740</v>
      </c>
    </row>
    <row r="1212" spans="1:11" x14ac:dyDescent="0.25">
      <c r="A1212" s="1" t="s">
        <v>134</v>
      </c>
      <c r="B1212" s="1">
        <f>VLOOKUP(A1212,Tables!$F$2:$G$15,2)</f>
        <v>4</v>
      </c>
      <c r="C1212" s="1" t="s">
        <v>174</v>
      </c>
      <c r="D1212" s="1">
        <v>7</v>
      </c>
      <c r="E1212" s="1">
        <v>7</v>
      </c>
      <c r="F1212" s="1" t="s">
        <v>12</v>
      </c>
      <c r="G1212" s="1">
        <v>1</v>
      </c>
      <c r="H1212" s="1" t="str">
        <f>VLOOKUP(J1212,Tables!$J$2:$K$636,2)</f>
        <v>B. Conceptual</v>
      </c>
      <c r="I1212" s="1" t="str">
        <f>VLOOKUP(K1212,Tables!$A$2:$B$99,2)</f>
        <v>3. Apply</v>
      </c>
      <c r="J1212" s="1" t="s">
        <v>909</v>
      </c>
      <c r="K1212" s="1" t="s">
        <v>861</v>
      </c>
    </row>
    <row r="1213" spans="1:11" x14ac:dyDescent="0.25">
      <c r="A1213" s="1" t="s">
        <v>134</v>
      </c>
      <c r="B1213" s="1">
        <f>VLOOKUP(A1213,Tables!$F$2:$G$15,2)</f>
        <v>4</v>
      </c>
      <c r="C1213" s="1" t="s">
        <v>174</v>
      </c>
      <c r="D1213" s="1">
        <v>7</v>
      </c>
      <c r="E1213" s="1">
        <v>7</v>
      </c>
      <c r="F1213" s="1" t="s">
        <v>12</v>
      </c>
      <c r="G1213" s="1">
        <v>2</v>
      </c>
      <c r="H1213" s="1" t="str">
        <f>VLOOKUP(J1213,Tables!$J$2:$K$636,2)</f>
        <v>B. Conceptual</v>
      </c>
      <c r="I1213" s="1" t="str">
        <f>VLOOKUP(K1213,Tables!$A$2:$B$99,2)</f>
        <v>3. Apply</v>
      </c>
      <c r="J1213" s="1" t="s">
        <v>910</v>
      </c>
      <c r="K1213" s="1" t="s">
        <v>861</v>
      </c>
    </row>
    <row r="1214" spans="1:11" x14ac:dyDescent="0.25">
      <c r="A1214" s="1" t="s">
        <v>134</v>
      </c>
      <c r="B1214" s="1">
        <f>VLOOKUP(A1214,Tables!$F$2:$G$15,2)</f>
        <v>4</v>
      </c>
      <c r="C1214" s="1" t="s">
        <v>174</v>
      </c>
      <c r="D1214" s="1">
        <v>7</v>
      </c>
      <c r="E1214" s="1">
        <v>7</v>
      </c>
      <c r="F1214" s="1" t="s">
        <v>12</v>
      </c>
      <c r="G1214" s="1">
        <v>3</v>
      </c>
      <c r="H1214" s="1" t="str">
        <f>VLOOKUP(J1214,Tables!$J$2:$K$636,2)</f>
        <v>A. Factual</v>
      </c>
      <c r="I1214" s="1" t="str">
        <f>VLOOKUP(K1214,Tables!$A$2:$B$99,2)</f>
        <v>2. Understand</v>
      </c>
      <c r="J1214" s="1" t="s">
        <v>911</v>
      </c>
      <c r="K1214" s="1" t="s">
        <v>829</v>
      </c>
    </row>
    <row r="1215" spans="1:11" x14ac:dyDescent="0.25">
      <c r="A1215" s="1" t="s">
        <v>134</v>
      </c>
      <c r="B1215" s="1">
        <f>VLOOKUP(A1215,Tables!$F$2:$G$15,2)</f>
        <v>4</v>
      </c>
      <c r="C1215" s="1" t="s">
        <v>174</v>
      </c>
      <c r="D1215" s="1">
        <v>7</v>
      </c>
      <c r="E1215" s="1">
        <v>7</v>
      </c>
      <c r="F1215" s="1" t="s">
        <v>12</v>
      </c>
      <c r="G1215" s="1">
        <v>4</v>
      </c>
      <c r="H1215" s="1" t="str">
        <f>VLOOKUP(J1215,Tables!$J$2:$K$636,2)</f>
        <v>B. Conceptual</v>
      </c>
      <c r="I1215" s="1" t="str">
        <f>VLOOKUP(K1215,Tables!$A$2:$B$99,2)</f>
        <v>2. Understand</v>
      </c>
      <c r="J1215" s="1" t="s">
        <v>912</v>
      </c>
      <c r="K1215" s="1" t="s">
        <v>829</v>
      </c>
    </row>
    <row r="1216" spans="1:11" x14ac:dyDescent="0.25">
      <c r="A1216" s="1" t="s">
        <v>134</v>
      </c>
      <c r="B1216" s="1">
        <f>VLOOKUP(A1216,Tables!$F$2:$G$15,2)</f>
        <v>4</v>
      </c>
      <c r="C1216" s="1" t="s">
        <v>174</v>
      </c>
      <c r="D1216" s="1">
        <v>7</v>
      </c>
      <c r="E1216" s="1">
        <v>7</v>
      </c>
      <c r="F1216" s="1" t="s">
        <v>12</v>
      </c>
      <c r="G1216" s="1">
        <v>5</v>
      </c>
      <c r="H1216" s="1" t="str">
        <f>VLOOKUP(J1216,Tables!$J$2:$K$636,2)</f>
        <v>B. Conceptual</v>
      </c>
      <c r="I1216" s="1" t="str">
        <f>VLOOKUP(K1216,Tables!$A$2:$B$99,2)</f>
        <v>2. Understand</v>
      </c>
      <c r="J1216" s="1" t="s">
        <v>913</v>
      </c>
      <c r="K1216" s="1" t="s">
        <v>829</v>
      </c>
    </row>
    <row r="1217" spans="1:11" x14ac:dyDescent="0.25">
      <c r="A1217" s="1" t="s">
        <v>134</v>
      </c>
      <c r="B1217" s="1">
        <f>VLOOKUP(A1217,Tables!$F$2:$G$15,2)</f>
        <v>4</v>
      </c>
      <c r="C1217" s="1" t="s">
        <v>174</v>
      </c>
      <c r="D1217" s="1">
        <v>7</v>
      </c>
      <c r="E1217" s="1">
        <v>7</v>
      </c>
      <c r="F1217" s="1" t="s">
        <v>13</v>
      </c>
      <c r="G1217" s="1">
        <v>1</v>
      </c>
      <c r="H1217" s="1" t="str">
        <f>VLOOKUP(J1217,Tables!$J$2:$K$636,2)</f>
        <v>B. Conceptual</v>
      </c>
      <c r="I1217" s="1" t="str">
        <f>VLOOKUP(K1217,Tables!$A$2:$B$99,2)</f>
        <v>3. Apply</v>
      </c>
      <c r="J1217" s="1" t="s">
        <v>914</v>
      </c>
      <c r="K1217" s="1" t="s">
        <v>861</v>
      </c>
    </row>
    <row r="1218" spans="1:11" x14ac:dyDescent="0.25">
      <c r="A1218" s="1" t="s">
        <v>134</v>
      </c>
      <c r="B1218" s="1">
        <f>VLOOKUP(A1218,Tables!$F$2:$G$15,2)</f>
        <v>4</v>
      </c>
      <c r="C1218" s="1" t="s">
        <v>174</v>
      </c>
      <c r="D1218" s="1">
        <v>7</v>
      </c>
      <c r="E1218" s="1">
        <v>7</v>
      </c>
      <c r="F1218" s="1" t="s">
        <v>13</v>
      </c>
      <c r="G1218" s="1">
        <v>2</v>
      </c>
      <c r="H1218" s="1" t="str">
        <f>VLOOKUP(J1218,Tables!$J$2:$K$636,2)</f>
        <v>A. Factual</v>
      </c>
      <c r="I1218" s="1" t="str">
        <f>VLOOKUP(K1218,Tables!$A$2:$B$99,2)</f>
        <v>3. Apply</v>
      </c>
      <c r="J1218" s="1" t="s">
        <v>915</v>
      </c>
      <c r="K1218" s="1" t="s">
        <v>861</v>
      </c>
    </row>
    <row r="1219" spans="1:11" x14ac:dyDescent="0.25">
      <c r="A1219" s="1" t="s">
        <v>134</v>
      </c>
      <c r="B1219" s="1">
        <f>VLOOKUP(A1219,Tables!$F$2:$G$15,2)</f>
        <v>4</v>
      </c>
      <c r="C1219" s="1" t="s">
        <v>174</v>
      </c>
      <c r="D1219" s="1">
        <v>7</v>
      </c>
      <c r="E1219" s="1">
        <v>7</v>
      </c>
      <c r="F1219" s="1" t="s">
        <v>13</v>
      </c>
      <c r="G1219" s="1">
        <v>3</v>
      </c>
      <c r="H1219" s="1" t="str">
        <f>VLOOKUP(J1219,Tables!$J$2:$K$636,2)</f>
        <v>B. Conceptual</v>
      </c>
      <c r="I1219" s="1" t="str">
        <f>VLOOKUP(K1219,Tables!$A$2:$B$99,2)</f>
        <v>3. Apply</v>
      </c>
      <c r="J1219" s="1" t="s">
        <v>916</v>
      </c>
      <c r="K1219" s="1" t="s">
        <v>861</v>
      </c>
    </row>
    <row r="1220" spans="1:11" x14ac:dyDescent="0.25">
      <c r="A1220" s="1" t="s">
        <v>134</v>
      </c>
      <c r="B1220" s="1">
        <f>VLOOKUP(A1220,Tables!$F$2:$G$15,2)</f>
        <v>4</v>
      </c>
      <c r="C1220" s="1" t="s">
        <v>174</v>
      </c>
      <c r="D1220" s="1">
        <v>7</v>
      </c>
      <c r="E1220" s="1">
        <v>7</v>
      </c>
      <c r="F1220" s="1" t="s">
        <v>14</v>
      </c>
      <c r="G1220" s="1">
        <v>1</v>
      </c>
      <c r="H1220" s="1" t="str">
        <f>VLOOKUP(J1220,Tables!$J$2:$K$636,2)</f>
        <v>A. Factual</v>
      </c>
      <c r="I1220" s="1" t="str">
        <f>VLOOKUP(K1220,Tables!$A$2:$B$99,2)</f>
        <v>3. Apply</v>
      </c>
      <c r="J1220" s="1" t="s">
        <v>858</v>
      </c>
      <c r="K1220" s="1" t="s">
        <v>861</v>
      </c>
    </row>
    <row r="1221" spans="1:11" x14ac:dyDescent="0.25">
      <c r="A1221" s="1" t="s">
        <v>134</v>
      </c>
      <c r="B1221" s="1">
        <f>VLOOKUP(A1221,Tables!$F$2:$G$15,2)</f>
        <v>4</v>
      </c>
      <c r="C1221" s="1" t="s">
        <v>174</v>
      </c>
      <c r="D1221" s="1">
        <v>7</v>
      </c>
      <c r="E1221" s="1">
        <v>7</v>
      </c>
      <c r="F1221" s="1" t="s">
        <v>14</v>
      </c>
      <c r="G1221" s="1">
        <v>2</v>
      </c>
      <c r="H1221" s="1" t="str">
        <f>VLOOKUP(J1221,Tables!$J$2:$K$636,2)</f>
        <v>C. Procedural</v>
      </c>
      <c r="I1221" s="1" t="str">
        <f>VLOOKUP(K1221,Tables!$A$2:$B$99,2)</f>
        <v>1. Remember</v>
      </c>
      <c r="J1221" s="1" t="s">
        <v>860</v>
      </c>
      <c r="K1221" s="1" t="s">
        <v>715</v>
      </c>
    </row>
    <row r="1222" spans="1:11" x14ac:dyDescent="0.25">
      <c r="A1222" s="1" t="s">
        <v>134</v>
      </c>
      <c r="B1222" s="1">
        <f>VLOOKUP(A1222,Tables!$F$2:$G$15,2)</f>
        <v>4</v>
      </c>
      <c r="C1222" s="1" t="s">
        <v>174</v>
      </c>
      <c r="D1222" s="1">
        <v>7</v>
      </c>
      <c r="E1222" s="1">
        <v>7</v>
      </c>
      <c r="F1222" s="1" t="s">
        <v>14</v>
      </c>
      <c r="G1222" s="1">
        <v>3</v>
      </c>
      <c r="H1222" s="1" t="str">
        <f>VLOOKUP(J1222,Tables!$J$2:$K$636,2)</f>
        <v>B. Conceptual</v>
      </c>
      <c r="I1222" s="1" t="str">
        <f>VLOOKUP(K1222,Tables!$A$2:$B$99,2)</f>
        <v>2. Understand</v>
      </c>
      <c r="J1222" s="1" t="s">
        <v>917</v>
      </c>
      <c r="K1222" s="1" t="s">
        <v>829</v>
      </c>
    </row>
    <row r="1223" spans="1:11" x14ac:dyDescent="0.25">
      <c r="A1223" s="1" t="s">
        <v>134</v>
      </c>
      <c r="B1223" s="1">
        <f>VLOOKUP(A1223,Tables!$F$2:$G$15,2)</f>
        <v>4</v>
      </c>
      <c r="C1223" s="1" t="s">
        <v>174</v>
      </c>
      <c r="D1223" s="1">
        <v>7</v>
      </c>
      <c r="E1223" s="1">
        <v>7</v>
      </c>
      <c r="F1223" s="1" t="s">
        <v>66</v>
      </c>
      <c r="G1223" s="1">
        <v>1</v>
      </c>
      <c r="H1223" s="1" t="str">
        <f>VLOOKUP(J1223,Tables!$J$2:$K$636,2)</f>
        <v>B. Conceptual</v>
      </c>
      <c r="I1223" s="1" t="str">
        <f>VLOOKUP(K1223,Tables!$A$2:$B$99,2)</f>
        <v>3. Apply</v>
      </c>
      <c r="J1223" s="1" t="s">
        <v>918</v>
      </c>
      <c r="K1223" s="1" t="s">
        <v>861</v>
      </c>
    </row>
    <row r="1224" spans="1:11" x14ac:dyDescent="0.25">
      <c r="A1224" s="1" t="s">
        <v>134</v>
      </c>
      <c r="B1224" s="1">
        <f>VLOOKUP(A1224,Tables!$F$2:$G$15,2)</f>
        <v>4</v>
      </c>
      <c r="C1224" s="1" t="s">
        <v>174</v>
      </c>
      <c r="D1224" s="1">
        <v>7</v>
      </c>
      <c r="E1224" s="1">
        <v>7</v>
      </c>
      <c r="F1224" s="1" t="s">
        <v>66</v>
      </c>
      <c r="G1224" s="1">
        <v>2</v>
      </c>
      <c r="H1224" s="1" t="str">
        <f>VLOOKUP(J1224,Tables!$J$2:$K$636,2)</f>
        <v>C. Procedural</v>
      </c>
      <c r="I1224" s="1" t="str">
        <f>VLOOKUP(K1224,Tables!$A$2:$B$99,2)</f>
        <v>1. Remember</v>
      </c>
      <c r="J1224" s="1" t="s">
        <v>860</v>
      </c>
      <c r="K1224" s="1" t="s">
        <v>715</v>
      </c>
    </row>
    <row r="1225" spans="1:11" x14ac:dyDescent="0.25">
      <c r="A1225" s="1" t="s">
        <v>134</v>
      </c>
      <c r="B1225" s="1">
        <f>VLOOKUP(A1225,Tables!$F$2:$G$15,2)</f>
        <v>4</v>
      </c>
      <c r="C1225" s="1" t="s">
        <v>174</v>
      </c>
      <c r="D1225" s="1">
        <v>7</v>
      </c>
      <c r="E1225" s="1">
        <v>7</v>
      </c>
      <c r="F1225" s="1" t="s">
        <v>66</v>
      </c>
      <c r="G1225" s="1">
        <v>3</v>
      </c>
      <c r="H1225" s="1" t="str">
        <f>VLOOKUP(J1225,Tables!$J$2:$K$636,2)</f>
        <v>A. Factual</v>
      </c>
      <c r="I1225" s="1" t="str">
        <f>VLOOKUP(K1225,Tables!$A$2:$B$99,2)</f>
        <v>1. Remember</v>
      </c>
      <c r="J1225" s="1" t="s">
        <v>919</v>
      </c>
      <c r="K1225" s="1" t="s">
        <v>715</v>
      </c>
    </row>
    <row r="1226" spans="1:11" x14ac:dyDescent="0.25">
      <c r="A1226" s="1" t="s">
        <v>134</v>
      </c>
      <c r="B1226" s="1">
        <f>VLOOKUP(A1226,Tables!$F$2:$G$15,2)</f>
        <v>4</v>
      </c>
      <c r="C1226" s="1" t="s">
        <v>174</v>
      </c>
      <c r="D1226" s="1">
        <v>7</v>
      </c>
      <c r="E1226" s="1">
        <v>7</v>
      </c>
      <c r="F1226" s="1" t="s">
        <v>66</v>
      </c>
      <c r="G1226" s="1">
        <v>4</v>
      </c>
      <c r="H1226" s="1" t="str">
        <f>VLOOKUP(J1226,Tables!$J$2:$K$636,2)</f>
        <v>B. Conceptual</v>
      </c>
      <c r="I1226" s="1" t="str">
        <f>VLOOKUP(K1226,Tables!$A$2:$B$99,2)</f>
        <v>2. Understand</v>
      </c>
      <c r="J1226" s="1" t="s">
        <v>917</v>
      </c>
      <c r="K1226" s="1" t="s">
        <v>829</v>
      </c>
    </row>
    <row r="1227" spans="1:11" x14ac:dyDescent="0.25">
      <c r="A1227" s="1" t="s">
        <v>134</v>
      </c>
      <c r="B1227" s="1">
        <f>VLOOKUP(A1227,Tables!$F$2:$G$15,2)</f>
        <v>4</v>
      </c>
      <c r="C1227" s="1" t="s">
        <v>174</v>
      </c>
      <c r="D1227" s="1">
        <v>7</v>
      </c>
      <c r="E1227" s="1">
        <v>7</v>
      </c>
      <c r="F1227" s="1" t="s">
        <v>175</v>
      </c>
      <c r="G1227" s="1">
        <v>1</v>
      </c>
      <c r="H1227" s="1" t="str">
        <f>VLOOKUP(J1227,Tables!$J$2:$K$636,2)</f>
        <v>B. Conceptual</v>
      </c>
      <c r="I1227" s="1" t="str">
        <f>VLOOKUP(K1227,Tables!$A$2:$B$99,2)</f>
        <v>3. Apply</v>
      </c>
      <c r="J1227" s="1" t="s">
        <v>855</v>
      </c>
      <c r="K1227" s="1" t="s">
        <v>861</v>
      </c>
    </row>
    <row r="1228" spans="1:11" x14ac:dyDescent="0.25">
      <c r="A1228" s="1" t="s">
        <v>134</v>
      </c>
      <c r="B1228" s="1">
        <f>VLOOKUP(A1228,Tables!$F$2:$G$15,2)</f>
        <v>4</v>
      </c>
      <c r="C1228" s="1" t="s">
        <v>174</v>
      </c>
      <c r="D1228" s="1">
        <v>7</v>
      </c>
      <c r="E1228" s="1">
        <v>7</v>
      </c>
      <c r="F1228" s="1" t="s">
        <v>175</v>
      </c>
      <c r="G1228" s="1">
        <v>2</v>
      </c>
      <c r="H1228" s="1" t="str">
        <f>VLOOKUP(J1228,Tables!$J$2:$K$636,2)</f>
        <v>A. Factual</v>
      </c>
      <c r="I1228" s="1" t="str">
        <f>VLOOKUP(K1228,Tables!$A$2:$B$99,2)</f>
        <v>3. Apply</v>
      </c>
      <c r="J1228" s="1" t="s">
        <v>920</v>
      </c>
      <c r="K1228" s="1" t="s">
        <v>861</v>
      </c>
    </row>
    <row r="1229" spans="1:11" x14ac:dyDescent="0.25">
      <c r="A1229" s="1" t="s">
        <v>134</v>
      </c>
      <c r="B1229" s="1">
        <f>VLOOKUP(A1229,Tables!$F$2:$G$15,2)</f>
        <v>4</v>
      </c>
      <c r="C1229" s="1" t="s">
        <v>174</v>
      </c>
      <c r="D1229" s="1">
        <v>7</v>
      </c>
      <c r="E1229" s="1">
        <v>7</v>
      </c>
      <c r="F1229" s="1" t="s">
        <v>175</v>
      </c>
      <c r="G1229" s="1">
        <v>3</v>
      </c>
      <c r="H1229" s="1" t="str">
        <f>VLOOKUP(J1229,Tables!$J$2:$K$636,2)</f>
        <v>B. Conceptual</v>
      </c>
      <c r="I1229" s="1" t="str">
        <f>VLOOKUP(K1229,Tables!$A$2:$B$99,2)</f>
        <v>3. Apply</v>
      </c>
      <c r="J1229" s="1" t="s">
        <v>921</v>
      </c>
      <c r="K1229" s="1" t="s">
        <v>861</v>
      </c>
    </row>
    <row r="1230" spans="1:11" x14ac:dyDescent="0.25">
      <c r="A1230" s="1" t="s">
        <v>134</v>
      </c>
      <c r="B1230" s="1">
        <f>VLOOKUP(A1230,Tables!$F$2:$G$15,2)</f>
        <v>4</v>
      </c>
      <c r="C1230" s="1" t="s">
        <v>174</v>
      </c>
      <c r="D1230" s="1">
        <v>7</v>
      </c>
      <c r="E1230" s="1">
        <v>7</v>
      </c>
      <c r="F1230" s="1" t="s">
        <v>175</v>
      </c>
      <c r="G1230" s="1">
        <v>4</v>
      </c>
      <c r="H1230" s="1" t="str">
        <f>VLOOKUP(J1230,Tables!$J$2:$K$636,2)</f>
        <v>A. Factual</v>
      </c>
      <c r="I1230" s="1" t="str">
        <f>VLOOKUP(K1230,Tables!$A$2:$B$99,2)</f>
        <v>2. Understand</v>
      </c>
      <c r="J1230" s="1" t="s">
        <v>911</v>
      </c>
      <c r="K1230" s="1" t="s">
        <v>829</v>
      </c>
    </row>
    <row r="1231" spans="1:11" x14ac:dyDescent="0.25">
      <c r="A1231" s="1" t="s">
        <v>134</v>
      </c>
      <c r="B1231" s="1">
        <f>VLOOKUP(A1231,Tables!$F$2:$G$15,2)</f>
        <v>4</v>
      </c>
      <c r="C1231" s="1" t="s">
        <v>174</v>
      </c>
      <c r="D1231" s="1">
        <v>7</v>
      </c>
      <c r="E1231" s="1">
        <v>7</v>
      </c>
      <c r="F1231" s="1" t="s">
        <v>175</v>
      </c>
      <c r="G1231" s="1">
        <v>5</v>
      </c>
      <c r="H1231" s="1" t="str">
        <f>VLOOKUP(J1231,Tables!$J$2:$K$636,2)</f>
        <v>B. Conceptual</v>
      </c>
      <c r="I1231" s="1" t="str">
        <f>VLOOKUP(K1231,Tables!$A$2:$B$99,2)</f>
        <v>2. Understand</v>
      </c>
      <c r="J1231" s="1" t="s">
        <v>917</v>
      </c>
      <c r="K1231" s="1" t="s">
        <v>829</v>
      </c>
    </row>
    <row r="1232" spans="1:11" x14ac:dyDescent="0.25">
      <c r="A1232" s="1" t="s">
        <v>134</v>
      </c>
      <c r="B1232" s="1">
        <f>VLOOKUP(A1232,Tables!$F$2:$G$15,2)</f>
        <v>4</v>
      </c>
      <c r="C1232" s="1" t="s">
        <v>174</v>
      </c>
      <c r="D1232" s="1">
        <v>7</v>
      </c>
      <c r="E1232" s="1">
        <v>7</v>
      </c>
      <c r="F1232" s="1" t="s">
        <v>175</v>
      </c>
      <c r="G1232" s="1">
        <v>6</v>
      </c>
      <c r="H1232" s="1" t="str">
        <f>VLOOKUP(J1232,Tables!$J$2:$K$636,2)</f>
        <v>B. Conceptual</v>
      </c>
      <c r="I1232" s="1" t="str">
        <f>VLOOKUP(K1232,Tables!$A$2:$B$99,2)</f>
        <v>2. Understand</v>
      </c>
      <c r="J1232" s="1" t="s">
        <v>922</v>
      </c>
      <c r="K1232" s="1" t="s">
        <v>829</v>
      </c>
    </row>
    <row r="1233" spans="1:11" x14ac:dyDescent="0.25">
      <c r="A1233" s="1" t="s">
        <v>134</v>
      </c>
      <c r="B1233" s="1">
        <f>VLOOKUP(A1233,Tables!$F$2:$G$15,2)</f>
        <v>4</v>
      </c>
      <c r="C1233" s="1" t="s">
        <v>174</v>
      </c>
      <c r="D1233" s="1">
        <v>7</v>
      </c>
      <c r="E1233" s="1">
        <v>7</v>
      </c>
      <c r="F1233" s="1" t="s">
        <v>175</v>
      </c>
      <c r="G1233" s="1">
        <v>7</v>
      </c>
      <c r="H1233" s="1" t="str">
        <f>VLOOKUP(J1233,Tables!$J$2:$K$636,2)</f>
        <v>B. Conceptual</v>
      </c>
      <c r="I1233" s="1" t="str">
        <f>VLOOKUP(K1233,Tables!$A$2:$B$99,2)</f>
        <v>2. Understand</v>
      </c>
      <c r="J1233" s="1" t="s">
        <v>923</v>
      </c>
      <c r="K1233" s="1" t="s">
        <v>829</v>
      </c>
    </row>
    <row r="1234" spans="1:11" x14ac:dyDescent="0.25">
      <c r="A1234" s="1" t="s">
        <v>134</v>
      </c>
      <c r="B1234" s="1">
        <f>VLOOKUP(A1234,Tables!$F$2:$G$15,2)</f>
        <v>4</v>
      </c>
      <c r="C1234" s="1" t="s">
        <v>174</v>
      </c>
      <c r="D1234" s="1">
        <v>7</v>
      </c>
      <c r="E1234" s="1">
        <v>7</v>
      </c>
      <c r="F1234" s="1" t="s">
        <v>175</v>
      </c>
      <c r="G1234" s="1">
        <v>8</v>
      </c>
      <c r="H1234" s="1" t="str">
        <f>VLOOKUP(J1234,Tables!$J$2:$K$636,2)</f>
        <v>A. Factual</v>
      </c>
      <c r="I1234" s="1" t="str">
        <f>VLOOKUP(K1234,Tables!$A$2:$B$99,2)</f>
        <v>2. Understand</v>
      </c>
      <c r="J1234" s="1" t="s">
        <v>924</v>
      </c>
      <c r="K1234" s="1" t="s">
        <v>829</v>
      </c>
    </row>
    <row r="1235" spans="1:11" x14ac:dyDescent="0.25">
      <c r="A1235" s="1" t="s">
        <v>134</v>
      </c>
      <c r="B1235" s="1">
        <f>VLOOKUP(A1235,Tables!$F$2:$G$15,2)</f>
        <v>4</v>
      </c>
      <c r="C1235" s="1" t="s">
        <v>174</v>
      </c>
      <c r="D1235" s="1">
        <v>8</v>
      </c>
      <c r="E1235" s="1">
        <v>8</v>
      </c>
      <c r="F1235" s="1"/>
      <c r="G1235" s="1">
        <v>1</v>
      </c>
      <c r="H1235" s="1" t="str">
        <f>VLOOKUP(J1235,Tables!$J$2:$K$636,2)</f>
        <v>B. Conceptual</v>
      </c>
      <c r="I1235" s="1" t="str">
        <f>VLOOKUP(K1235,Tables!$A$2:$B$99,2)</f>
        <v>2. Understand</v>
      </c>
      <c r="J1235" s="1" t="s">
        <v>902</v>
      </c>
      <c r="K1235" s="1" t="s">
        <v>804</v>
      </c>
    </row>
    <row r="1236" spans="1:11" x14ac:dyDescent="0.25">
      <c r="A1236" s="1" t="s">
        <v>134</v>
      </c>
      <c r="B1236" s="1">
        <f>VLOOKUP(A1236,Tables!$F$2:$G$15,2)</f>
        <v>4</v>
      </c>
      <c r="C1236" s="1" t="s">
        <v>174</v>
      </c>
      <c r="D1236" s="1">
        <v>8</v>
      </c>
      <c r="E1236" s="1">
        <v>8</v>
      </c>
      <c r="F1236" s="1"/>
      <c r="G1236" s="1">
        <v>2</v>
      </c>
      <c r="H1236" s="1" t="str">
        <f>VLOOKUP(J1236,Tables!$J$2:$K$636,2)</f>
        <v>B. Conceptual</v>
      </c>
      <c r="I1236" s="1" t="str">
        <f>VLOOKUP(K1236,Tables!$A$2:$B$99,2)</f>
        <v>2. Understand</v>
      </c>
      <c r="J1236" s="1" t="s">
        <v>733</v>
      </c>
      <c r="K1236" s="1" t="s">
        <v>753</v>
      </c>
    </row>
    <row r="1237" spans="1:11" x14ac:dyDescent="0.25">
      <c r="A1237" s="1" t="s">
        <v>134</v>
      </c>
      <c r="B1237" s="1">
        <f>VLOOKUP(A1237,Tables!$F$2:$G$15,2)</f>
        <v>4</v>
      </c>
      <c r="C1237" s="1" t="s">
        <v>174</v>
      </c>
      <c r="D1237" s="1">
        <v>8</v>
      </c>
      <c r="E1237" s="1">
        <v>8</v>
      </c>
      <c r="F1237" s="1" t="s">
        <v>12</v>
      </c>
      <c r="G1237" s="1">
        <v>1</v>
      </c>
      <c r="H1237" s="1" t="str">
        <f>VLOOKUP(J1237,Tables!$J$2:$K$636,2)</f>
        <v>B. Conceptual</v>
      </c>
      <c r="I1237" s="1" t="str">
        <f>VLOOKUP(K1237,Tables!$A$2:$B$99,2)</f>
        <v>3. Apply</v>
      </c>
      <c r="J1237" s="1" t="s">
        <v>902</v>
      </c>
      <c r="K1237" s="1" t="s">
        <v>851</v>
      </c>
    </row>
    <row r="1238" spans="1:11" x14ac:dyDescent="0.25">
      <c r="A1238" s="1" t="s">
        <v>134</v>
      </c>
      <c r="B1238" s="1">
        <f>VLOOKUP(A1238,Tables!$F$2:$G$15,2)</f>
        <v>4</v>
      </c>
      <c r="C1238" s="1" t="s">
        <v>174</v>
      </c>
      <c r="D1238" s="1">
        <v>8</v>
      </c>
      <c r="E1238" s="1">
        <v>8</v>
      </c>
      <c r="F1238" s="1" t="s">
        <v>12</v>
      </c>
      <c r="G1238" s="1">
        <v>2</v>
      </c>
      <c r="H1238" s="1" t="str">
        <f>VLOOKUP(J1238,Tables!$J$2:$K$636,2)</f>
        <v>A. Factual</v>
      </c>
      <c r="I1238" s="1" t="str">
        <f>VLOOKUP(K1238,Tables!$A$2:$B$99,2)</f>
        <v>4. Analyze</v>
      </c>
      <c r="J1238" s="1" t="s">
        <v>854</v>
      </c>
      <c r="K1238" s="1" t="s">
        <v>853</v>
      </c>
    </row>
    <row r="1239" spans="1:11" x14ac:dyDescent="0.25">
      <c r="A1239" s="1" t="s">
        <v>134</v>
      </c>
      <c r="B1239" s="1">
        <f>VLOOKUP(A1239,Tables!$F$2:$G$15,2)</f>
        <v>4</v>
      </c>
      <c r="C1239" s="1" t="s">
        <v>174</v>
      </c>
      <c r="D1239" s="1">
        <v>8</v>
      </c>
      <c r="E1239" s="1">
        <v>8</v>
      </c>
      <c r="F1239" s="1" t="s">
        <v>12</v>
      </c>
      <c r="G1239" s="1">
        <v>3</v>
      </c>
      <c r="H1239" s="1" t="str">
        <f>VLOOKUP(J1239,Tables!$J$2:$K$636,2)</f>
        <v>C. Procedural</v>
      </c>
      <c r="I1239" s="1" t="str">
        <f>VLOOKUP(K1239,Tables!$A$2:$B$99,2)</f>
        <v>4. Analyze</v>
      </c>
      <c r="J1239" s="1" t="s">
        <v>925</v>
      </c>
      <c r="K1239" s="1" t="s">
        <v>739</v>
      </c>
    </row>
    <row r="1240" spans="1:11" x14ac:dyDescent="0.25">
      <c r="A1240" s="1" t="s">
        <v>134</v>
      </c>
      <c r="B1240" s="1">
        <f>VLOOKUP(A1240,Tables!$F$2:$G$15,2)</f>
        <v>4</v>
      </c>
      <c r="C1240" s="1" t="s">
        <v>174</v>
      </c>
      <c r="D1240" s="1">
        <v>8</v>
      </c>
      <c r="E1240" s="1">
        <v>8</v>
      </c>
      <c r="F1240" s="1" t="s">
        <v>12</v>
      </c>
      <c r="G1240" s="1">
        <v>4</v>
      </c>
      <c r="H1240" s="1" t="str">
        <f>VLOOKUP(J1240,Tables!$J$2:$K$636,2)</f>
        <v>B. Conceptual</v>
      </c>
      <c r="I1240" s="1" t="str">
        <f>VLOOKUP(K1240,Tables!$A$2:$B$99,2)</f>
        <v>2. Understand</v>
      </c>
      <c r="J1240" s="1" t="s">
        <v>733</v>
      </c>
      <c r="K1240" s="1" t="s">
        <v>763</v>
      </c>
    </row>
    <row r="1241" spans="1:11" x14ac:dyDescent="0.25">
      <c r="A1241" s="1" t="s">
        <v>134</v>
      </c>
      <c r="B1241" s="1">
        <f>VLOOKUP(A1241,Tables!$F$2:$G$15,2)</f>
        <v>4</v>
      </c>
      <c r="C1241" s="1" t="s">
        <v>174</v>
      </c>
      <c r="D1241" s="1">
        <v>8</v>
      </c>
      <c r="E1241" s="1">
        <v>8</v>
      </c>
      <c r="F1241" s="1" t="s">
        <v>13</v>
      </c>
      <c r="G1241" s="1">
        <v>1</v>
      </c>
      <c r="H1241" s="1" t="str">
        <f>VLOOKUP(J1241,Tables!$J$2:$K$636,2)</f>
        <v>B. Conceptual</v>
      </c>
      <c r="I1241" s="1" t="str">
        <f>VLOOKUP(K1241,Tables!$A$2:$B$99,2)</f>
        <v>3. Apply</v>
      </c>
      <c r="J1241" s="1" t="s">
        <v>926</v>
      </c>
      <c r="K1241" s="1" t="s">
        <v>740</v>
      </c>
    </row>
    <row r="1242" spans="1:11" x14ac:dyDescent="0.25">
      <c r="A1242" s="1" t="s">
        <v>134</v>
      </c>
      <c r="B1242" s="1">
        <f>VLOOKUP(A1242,Tables!$F$2:$G$15,2)</f>
        <v>4</v>
      </c>
      <c r="C1242" s="1" t="s">
        <v>174</v>
      </c>
      <c r="D1242" s="1">
        <v>8</v>
      </c>
      <c r="E1242" s="1">
        <v>8</v>
      </c>
      <c r="F1242" s="1" t="s">
        <v>13</v>
      </c>
      <c r="G1242" s="1">
        <v>2</v>
      </c>
      <c r="H1242" s="1" t="str">
        <f>VLOOKUP(J1242,Tables!$J$2:$K$636,2)</f>
        <v>B. Conceptual</v>
      </c>
      <c r="I1242" s="1" t="str">
        <f>VLOOKUP(K1242,Tables!$A$2:$B$99,2)</f>
        <v>2. Understand</v>
      </c>
      <c r="J1242" s="1" t="s">
        <v>855</v>
      </c>
      <c r="K1242" s="1" t="s">
        <v>763</v>
      </c>
    </row>
    <row r="1243" spans="1:11" x14ac:dyDescent="0.25">
      <c r="A1243" s="1" t="s">
        <v>134</v>
      </c>
      <c r="B1243" s="1">
        <f>VLOOKUP(A1243,Tables!$F$2:$G$15,2)</f>
        <v>4</v>
      </c>
      <c r="C1243" s="1" t="s">
        <v>174</v>
      </c>
      <c r="D1243" s="1">
        <v>9</v>
      </c>
      <c r="E1243" s="1">
        <v>9</v>
      </c>
      <c r="F1243" s="1"/>
      <c r="G1243" s="1"/>
      <c r="H1243" s="1" t="str">
        <f>VLOOKUP(J1243,Tables!$J$2:$K$636,2)</f>
        <v>B. Conceptual</v>
      </c>
      <c r="I1243" s="1" t="str">
        <f>VLOOKUP(K1243,Tables!$A$2:$B$99,2)</f>
        <v>2. Understand</v>
      </c>
      <c r="J1243" s="1" t="s">
        <v>733</v>
      </c>
      <c r="K1243" s="1" t="s">
        <v>717</v>
      </c>
    </row>
    <row r="1244" spans="1:11" x14ac:dyDescent="0.25">
      <c r="A1244" s="1" t="s">
        <v>134</v>
      </c>
      <c r="B1244" s="1">
        <f>VLOOKUP(A1244,Tables!$F$2:$G$15,2)</f>
        <v>4</v>
      </c>
      <c r="C1244" s="1" t="s">
        <v>176</v>
      </c>
      <c r="D1244" s="1">
        <v>1</v>
      </c>
      <c r="E1244" s="1">
        <v>1</v>
      </c>
      <c r="F1244" s="1"/>
      <c r="G1244" s="1"/>
      <c r="H1244" s="1" t="str">
        <f>VLOOKUP(J1244,Tables!$J$2:$K$636,2)</f>
        <v>C. Procedural</v>
      </c>
      <c r="I1244" s="1" t="str">
        <f>VLOOKUP(K1244,Tables!$A$2:$B$99,2)</f>
        <v>6. Create</v>
      </c>
      <c r="J1244" s="1" t="s">
        <v>927</v>
      </c>
      <c r="K1244" s="1" t="s">
        <v>811</v>
      </c>
    </row>
    <row r="1245" spans="1:11" x14ac:dyDescent="0.25">
      <c r="A1245" s="1" t="s">
        <v>134</v>
      </c>
      <c r="B1245" s="1">
        <f>VLOOKUP(A1245,Tables!$F$2:$G$15,2)</f>
        <v>4</v>
      </c>
      <c r="C1245" s="1" t="s">
        <v>176</v>
      </c>
      <c r="D1245" s="1">
        <v>1</v>
      </c>
      <c r="E1245" s="1">
        <v>1</v>
      </c>
      <c r="F1245" s="1" t="s">
        <v>12</v>
      </c>
      <c r="G1245" s="1">
        <v>1</v>
      </c>
      <c r="H1245" s="1" t="str">
        <f>VLOOKUP(J1245,Tables!$J$2:$K$636,2)</f>
        <v>C. Procedural</v>
      </c>
      <c r="I1245" s="1" t="str">
        <f>VLOOKUP(K1245,Tables!$A$2:$B$99,2)</f>
        <v>6. Create</v>
      </c>
      <c r="J1245" s="1" t="s">
        <v>928</v>
      </c>
      <c r="K1245" s="1" t="s">
        <v>811</v>
      </c>
    </row>
    <row r="1246" spans="1:11" x14ac:dyDescent="0.25">
      <c r="A1246" s="1" t="s">
        <v>134</v>
      </c>
      <c r="B1246" s="1">
        <f>VLOOKUP(A1246,Tables!$F$2:$G$15,2)</f>
        <v>4</v>
      </c>
      <c r="C1246" s="1" t="s">
        <v>176</v>
      </c>
      <c r="D1246" s="1">
        <v>1</v>
      </c>
      <c r="E1246" s="1">
        <v>1</v>
      </c>
      <c r="F1246" s="1" t="s">
        <v>12</v>
      </c>
      <c r="G1246" s="1">
        <v>2</v>
      </c>
      <c r="H1246" s="1" t="str">
        <f>VLOOKUP(J1246,Tables!$J$2:$K$636,2)</f>
        <v>B. Conceptual</v>
      </c>
      <c r="I1246" s="1" t="str">
        <f>VLOOKUP(K1246,Tables!$A$2:$B$99,2)</f>
        <v>6. Create</v>
      </c>
      <c r="J1246" s="1" t="s">
        <v>930</v>
      </c>
      <c r="K1246" s="1" t="s">
        <v>811</v>
      </c>
    </row>
    <row r="1247" spans="1:11" x14ac:dyDescent="0.25">
      <c r="A1247" s="1" t="s">
        <v>134</v>
      </c>
      <c r="B1247" s="1">
        <f>VLOOKUP(A1247,Tables!$F$2:$G$15,2)</f>
        <v>4</v>
      </c>
      <c r="C1247" s="1" t="s">
        <v>176</v>
      </c>
      <c r="D1247" s="1">
        <v>1</v>
      </c>
      <c r="E1247" s="1">
        <v>1</v>
      </c>
      <c r="F1247" s="1" t="s">
        <v>12</v>
      </c>
      <c r="G1247" s="1">
        <v>3</v>
      </c>
      <c r="H1247" s="1" t="str">
        <f>VLOOKUP(J1247,Tables!$J$2:$K$636,2)</f>
        <v>C. Procedural</v>
      </c>
      <c r="I1247" s="1" t="str">
        <f>VLOOKUP(K1247,Tables!$A$2:$B$99,2)</f>
        <v>6. Create</v>
      </c>
      <c r="J1247" s="1" t="s">
        <v>931</v>
      </c>
      <c r="K1247" s="1" t="s">
        <v>811</v>
      </c>
    </row>
    <row r="1248" spans="1:11" x14ac:dyDescent="0.25">
      <c r="A1248" s="1" t="s">
        <v>134</v>
      </c>
      <c r="B1248" s="1">
        <f>VLOOKUP(A1248,Tables!$F$2:$G$15,2)</f>
        <v>4</v>
      </c>
      <c r="C1248" s="1" t="s">
        <v>176</v>
      </c>
      <c r="D1248" s="1">
        <v>1</v>
      </c>
      <c r="E1248" s="1">
        <v>1</v>
      </c>
      <c r="F1248" s="1" t="s">
        <v>12</v>
      </c>
      <c r="G1248" s="1">
        <v>4</v>
      </c>
      <c r="H1248" s="1" t="str">
        <f>VLOOKUP(J1248,Tables!$J$2:$K$636,2)</f>
        <v>D. Metacognitive</v>
      </c>
      <c r="I1248" s="1" t="str">
        <f>VLOOKUP(K1248,Tables!$A$2:$B$99,2)</f>
        <v>4. Analyze</v>
      </c>
      <c r="J1248" s="1" t="s">
        <v>929</v>
      </c>
      <c r="K1248" s="1" t="s">
        <v>743</v>
      </c>
    </row>
    <row r="1249" spans="1:11" x14ac:dyDescent="0.25">
      <c r="A1249" s="1" t="s">
        <v>134</v>
      </c>
      <c r="B1249" s="1">
        <f>VLOOKUP(A1249,Tables!$F$2:$G$15,2)</f>
        <v>4</v>
      </c>
      <c r="C1249" s="1" t="s">
        <v>176</v>
      </c>
      <c r="D1249" s="1">
        <v>1</v>
      </c>
      <c r="E1249" s="1">
        <v>1</v>
      </c>
      <c r="F1249" s="1" t="s">
        <v>13</v>
      </c>
      <c r="G1249" s="1">
        <v>1</v>
      </c>
      <c r="H1249" s="1" t="str">
        <f>VLOOKUP(J1249,Tables!$J$2:$K$636,2)</f>
        <v>B. Conceptual</v>
      </c>
      <c r="I1249" s="1" t="str">
        <f>VLOOKUP(K1249,Tables!$A$2:$B$99,2)</f>
        <v>4. Analyze</v>
      </c>
      <c r="J1249" s="1" t="s">
        <v>902</v>
      </c>
      <c r="K1249" s="1" t="s">
        <v>932</v>
      </c>
    </row>
    <row r="1250" spans="1:11" x14ac:dyDescent="0.25">
      <c r="A1250" s="1" t="s">
        <v>134</v>
      </c>
      <c r="B1250" s="1">
        <f>VLOOKUP(A1250,Tables!$F$2:$G$15,2)</f>
        <v>4</v>
      </c>
      <c r="C1250" s="1" t="s">
        <v>176</v>
      </c>
      <c r="D1250" s="1">
        <v>1</v>
      </c>
      <c r="E1250" s="1">
        <v>1</v>
      </c>
      <c r="F1250" s="1" t="s">
        <v>13</v>
      </c>
      <c r="G1250" s="1">
        <v>2</v>
      </c>
      <c r="H1250" s="1" t="str">
        <f>VLOOKUP(J1250,Tables!$J$2:$K$636,2)</f>
        <v>C. Procedural</v>
      </c>
      <c r="I1250" s="1" t="str">
        <f>VLOOKUP(K1250,Tables!$A$2:$B$99,2)</f>
        <v>3. Apply</v>
      </c>
      <c r="J1250" s="1" t="s">
        <v>933</v>
      </c>
      <c r="K1250" s="1" t="s">
        <v>740</v>
      </c>
    </row>
    <row r="1251" spans="1:11" x14ac:dyDescent="0.25">
      <c r="A1251" s="1" t="s">
        <v>134</v>
      </c>
      <c r="B1251" s="1">
        <f>VLOOKUP(A1251,Tables!$F$2:$G$15,2)</f>
        <v>4</v>
      </c>
      <c r="C1251" s="1" t="s">
        <v>176</v>
      </c>
      <c r="D1251" s="1">
        <v>1</v>
      </c>
      <c r="E1251" s="1">
        <v>1</v>
      </c>
      <c r="F1251" s="1" t="s">
        <v>14</v>
      </c>
      <c r="G1251" s="1"/>
      <c r="H1251" s="1" t="str">
        <f>VLOOKUP(J1251,Tables!$J$2:$K$636,2)</f>
        <v>B. Conceptual</v>
      </c>
      <c r="I1251" s="1" t="str">
        <f>VLOOKUP(K1251,Tables!$A$2:$B$99,2)</f>
        <v>4. Analyze</v>
      </c>
      <c r="J1251" s="1" t="s">
        <v>902</v>
      </c>
      <c r="K1251" s="1" t="s">
        <v>726</v>
      </c>
    </row>
    <row r="1252" spans="1:11" x14ac:dyDescent="0.25">
      <c r="A1252" s="1" t="s">
        <v>134</v>
      </c>
      <c r="B1252" s="1">
        <f>VLOOKUP(A1252,Tables!$F$2:$G$15,2)</f>
        <v>4</v>
      </c>
      <c r="C1252" s="1" t="s">
        <v>176</v>
      </c>
      <c r="D1252" s="1">
        <v>2</v>
      </c>
      <c r="E1252" s="1">
        <v>2</v>
      </c>
      <c r="F1252" s="1"/>
      <c r="G1252" s="1">
        <v>1</v>
      </c>
      <c r="H1252" s="1" t="str">
        <f>VLOOKUP(J1252,Tables!$J$2:$K$636,2)</f>
        <v>A. Factual</v>
      </c>
      <c r="I1252" s="1" t="str">
        <f>VLOOKUP(K1252,Tables!$A$2:$B$99,2)</f>
        <v>3. Apply</v>
      </c>
      <c r="J1252" s="1" t="s">
        <v>936</v>
      </c>
      <c r="K1252" s="1" t="s">
        <v>703</v>
      </c>
    </row>
    <row r="1253" spans="1:11" x14ac:dyDescent="0.25">
      <c r="A1253" s="1" t="s">
        <v>134</v>
      </c>
      <c r="B1253" s="1">
        <f>VLOOKUP(A1253,Tables!$F$2:$G$15,2)</f>
        <v>4</v>
      </c>
      <c r="C1253" s="1" t="s">
        <v>176</v>
      </c>
      <c r="D1253" s="1">
        <v>2</v>
      </c>
      <c r="E1253" s="1">
        <v>2</v>
      </c>
      <c r="F1253" s="1"/>
      <c r="G1253" s="1">
        <v>2</v>
      </c>
      <c r="H1253" s="1" t="str">
        <f>VLOOKUP(J1253,Tables!$J$2:$K$636,2)</f>
        <v>B. Conceptual</v>
      </c>
      <c r="I1253" s="1" t="str">
        <f>VLOOKUP(K1253,Tables!$A$2:$B$99,2)</f>
        <v>3. Apply</v>
      </c>
      <c r="J1253" s="1" t="s">
        <v>937</v>
      </c>
      <c r="K1253" s="1" t="s">
        <v>703</v>
      </c>
    </row>
    <row r="1254" spans="1:11" x14ac:dyDescent="0.25">
      <c r="A1254" s="1" t="s">
        <v>134</v>
      </c>
      <c r="B1254" s="1">
        <f>VLOOKUP(A1254,Tables!$F$2:$G$15,2)</f>
        <v>4</v>
      </c>
      <c r="C1254" s="1" t="s">
        <v>176</v>
      </c>
      <c r="D1254" s="1">
        <v>2</v>
      </c>
      <c r="E1254" s="1">
        <v>2</v>
      </c>
      <c r="F1254" s="1"/>
      <c r="G1254" s="1">
        <v>3</v>
      </c>
      <c r="H1254" s="1" t="str">
        <f>VLOOKUP(J1254,Tables!$J$2:$K$636,2)</f>
        <v>B. Conceptual</v>
      </c>
      <c r="I1254" s="1" t="str">
        <f>VLOOKUP(K1254,Tables!$A$2:$B$99,2)</f>
        <v>3. Apply</v>
      </c>
      <c r="J1254" s="1" t="s">
        <v>934</v>
      </c>
      <c r="K1254" s="1" t="s">
        <v>740</v>
      </c>
    </row>
    <row r="1255" spans="1:11" x14ac:dyDescent="0.25">
      <c r="A1255" s="1" t="s">
        <v>134</v>
      </c>
      <c r="B1255" s="1">
        <f>VLOOKUP(A1255,Tables!$F$2:$G$15,2)</f>
        <v>4</v>
      </c>
      <c r="C1255" s="1" t="s">
        <v>176</v>
      </c>
      <c r="D1255" s="1">
        <v>2</v>
      </c>
      <c r="E1255" s="1">
        <v>2</v>
      </c>
      <c r="F1255" s="1"/>
      <c r="G1255" s="1">
        <v>4</v>
      </c>
      <c r="H1255" s="1" t="str">
        <f>VLOOKUP(J1255,Tables!$J$2:$K$636,2)</f>
        <v>C. Procedural</v>
      </c>
      <c r="I1255" s="1" t="str">
        <f>VLOOKUP(K1255,Tables!$A$2:$B$99,2)</f>
        <v>2. Understand</v>
      </c>
      <c r="J1255" s="1" t="s">
        <v>935</v>
      </c>
      <c r="K1255" s="1" t="s">
        <v>804</v>
      </c>
    </row>
    <row r="1256" spans="1:11" x14ac:dyDescent="0.25">
      <c r="A1256" s="1" t="s">
        <v>134</v>
      </c>
      <c r="B1256" s="1">
        <f>VLOOKUP(A1256,Tables!$F$2:$G$15,2)</f>
        <v>4</v>
      </c>
      <c r="C1256" s="1" t="s">
        <v>176</v>
      </c>
      <c r="D1256" s="1">
        <v>3</v>
      </c>
      <c r="E1256" s="1">
        <v>3</v>
      </c>
      <c r="F1256" s="1"/>
      <c r="G1256" s="1">
        <v>1</v>
      </c>
      <c r="H1256" s="1" t="str">
        <f>VLOOKUP(J1256,Tables!$J$2:$K$636,2)</f>
        <v>C. Procedural</v>
      </c>
      <c r="I1256" s="1" t="str">
        <f>VLOOKUP(K1256,Tables!$A$2:$B$99,2)</f>
        <v>1. Remember</v>
      </c>
      <c r="J1256" s="1" t="s">
        <v>938</v>
      </c>
      <c r="K1256" s="1" t="s">
        <v>711</v>
      </c>
    </row>
    <row r="1257" spans="1:11" x14ac:dyDescent="0.25">
      <c r="A1257" s="1" t="s">
        <v>134</v>
      </c>
      <c r="B1257" s="1">
        <f>VLOOKUP(A1257,Tables!$F$2:$G$15,2)</f>
        <v>4</v>
      </c>
      <c r="C1257" s="1" t="s">
        <v>176</v>
      </c>
      <c r="D1257" s="1">
        <v>3</v>
      </c>
      <c r="E1257" s="1">
        <v>3</v>
      </c>
      <c r="F1257" s="1"/>
      <c r="G1257" s="1">
        <v>2</v>
      </c>
      <c r="H1257" s="1" t="str">
        <f>VLOOKUP(J1257,Tables!$J$2:$K$636,2)</f>
        <v>C. Procedural</v>
      </c>
      <c r="I1257" s="1" t="str">
        <f>VLOOKUP(K1257,Tables!$A$2:$B$99,2)</f>
        <v>1. Remember</v>
      </c>
      <c r="J1257" s="1" t="s">
        <v>939</v>
      </c>
      <c r="K1257" s="1" t="s">
        <v>711</v>
      </c>
    </row>
    <row r="1258" spans="1:11" x14ac:dyDescent="0.25">
      <c r="A1258" s="1" t="s">
        <v>134</v>
      </c>
      <c r="B1258" s="1">
        <f>VLOOKUP(A1258,Tables!$F$2:$G$15,2)</f>
        <v>4</v>
      </c>
      <c r="C1258" s="1" t="s">
        <v>176</v>
      </c>
      <c r="D1258" s="1">
        <v>3</v>
      </c>
      <c r="E1258" s="1">
        <v>3</v>
      </c>
      <c r="F1258" s="1"/>
      <c r="G1258" s="1">
        <v>3</v>
      </c>
      <c r="H1258" s="1" t="str">
        <f>VLOOKUP(J1258,Tables!$J$2:$K$636,2)</f>
        <v>C. Procedural</v>
      </c>
      <c r="I1258" s="1" t="str">
        <f>VLOOKUP(K1258,Tables!$A$2:$B$99,2)</f>
        <v>1. Remember</v>
      </c>
      <c r="J1258" s="1" t="s">
        <v>940</v>
      </c>
      <c r="K1258" s="1" t="s">
        <v>711</v>
      </c>
    </row>
    <row r="1259" spans="1:11" x14ac:dyDescent="0.25">
      <c r="A1259" s="1" t="s">
        <v>134</v>
      </c>
      <c r="B1259" s="1">
        <f>VLOOKUP(A1259,Tables!$F$2:$G$15,2)</f>
        <v>4</v>
      </c>
      <c r="C1259" s="1" t="s">
        <v>176</v>
      </c>
      <c r="D1259" s="1">
        <v>3</v>
      </c>
      <c r="E1259" s="1">
        <v>3</v>
      </c>
      <c r="F1259" s="1"/>
      <c r="G1259" s="1">
        <v>4</v>
      </c>
      <c r="H1259" s="1" t="str">
        <f>VLOOKUP(J1259,Tables!$J$2:$K$636,2)</f>
        <v>C. Procedural</v>
      </c>
      <c r="I1259" s="1" t="str">
        <f>VLOOKUP(K1259,Tables!$A$2:$B$99,2)</f>
        <v>1. Remember</v>
      </c>
      <c r="J1259" s="1" t="s">
        <v>941</v>
      </c>
      <c r="K1259" s="1" t="s">
        <v>711</v>
      </c>
    </row>
    <row r="1260" spans="1:11" x14ac:dyDescent="0.25">
      <c r="A1260" s="1" t="s">
        <v>134</v>
      </c>
      <c r="B1260" s="1">
        <f>VLOOKUP(A1260,Tables!$F$2:$G$15,2)</f>
        <v>4</v>
      </c>
      <c r="C1260" s="1" t="s">
        <v>176</v>
      </c>
      <c r="D1260" s="1">
        <v>3</v>
      </c>
      <c r="E1260" s="1">
        <v>3</v>
      </c>
      <c r="F1260" s="1"/>
      <c r="G1260" s="1">
        <v>5</v>
      </c>
      <c r="H1260" s="1" t="str">
        <f>VLOOKUP(J1260,Tables!$J$2:$K$636,2)</f>
        <v>C. Procedural</v>
      </c>
      <c r="I1260" s="1" t="str">
        <f>VLOOKUP(K1260,Tables!$A$2:$B$99,2)</f>
        <v>1. Remember</v>
      </c>
      <c r="J1260" s="1" t="s">
        <v>942</v>
      </c>
      <c r="K1260" s="1" t="s">
        <v>723</v>
      </c>
    </row>
    <row r="1261" spans="1:11" x14ac:dyDescent="0.25">
      <c r="A1261" s="1" t="s">
        <v>134</v>
      </c>
      <c r="B1261" s="1">
        <f>VLOOKUP(A1261,Tables!$F$2:$G$15,2)</f>
        <v>4</v>
      </c>
      <c r="C1261" s="1" t="s">
        <v>176</v>
      </c>
      <c r="D1261" s="1">
        <v>3</v>
      </c>
      <c r="E1261" s="1">
        <v>3</v>
      </c>
      <c r="F1261" s="1"/>
      <c r="G1261" s="1">
        <v>6</v>
      </c>
      <c r="H1261" s="1" t="str">
        <f>VLOOKUP(J1261,Tables!$J$2:$K$636,2)</f>
        <v>B. Conceptual</v>
      </c>
      <c r="I1261" s="1" t="str">
        <f>VLOOKUP(K1261,Tables!$A$2:$B$99,2)</f>
        <v>2. Understand</v>
      </c>
      <c r="J1261" s="1" t="s">
        <v>943</v>
      </c>
      <c r="K1261" s="1" t="s">
        <v>907</v>
      </c>
    </row>
    <row r="1262" spans="1:11" x14ac:dyDescent="0.25">
      <c r="A1262" s="1" t="s">
        <v>134</v>
      </c>
      <c r="B1262" s="1">
        <f>VLOOKUP(A1262,Tables!$F$2:$G$15,2)</f>
        <v>4</v>
      </c>
      <c r="C1262" s="1" t="s">
        <v>176</v>
      </c>
      <c r="D1262" s="1">
        <v>3</v>
      </c>
      <c r="E1262" s="1">
        <v>3</v>
      </c>
      <c r="F1262" s="1"/>
      <c r="G1262" s="1">
        <v>7</v>
      </c>
      <c r="H1262" s="1" t="str">
        <f>VLOOKUP(J1262,Tables!$J$2:$K$636,2)</f>
        <v>B. Conceptual</v>
      </c>
      <c r="I1262" s="1" t="str">
        <f>VLOOKUP(K1262,Tables!$A$2:$B$99,2)</f>
        <v>1. Remember</v>
      </c>
      <c r="J1262" s="1" t="s">
        <v>944</v>
      </c>
      <c r="K1262" s="1" t="s">
        <v>794</v>
      </c>
    </row>
    <row r="1263" spans="1:11" x14ac:dyDescent="0.25">
      <c r="A1263" s="1" t="s">
        <v>134</v>
      </c>
      <c r="B1263" s="1">
        <f>VLOOKUP(A1263,Tables!$F$2:$G$15,2)</f>
        <v>4</v>
      </c>
      <c r="C1263" s="1" t="s">
        <v>176</v>
      </c>
      <c r="D1263" s="1">
        <v>3</v>
      </c>
      <c r="E1263" s="1">
        <v>3</v>
      </c>
      <c r="F1263" s="1"/>
      <c r="G1263" s="1">
        <v>7</v>
      </c>
      <c r="H1263" s="1" t="str">
        <f>VLOOKUP(J1263,Tables!$J$2:$K$636,2)</f>
        <v>B. Conceptual</v>
      </c>
      <c r="I1263" s="1" t="str">
        <f>VLOOKUP(K1263,Tables!$A$2:$B$99,2)</f>
        <v>1. Remember</v>
      </c>
      <c r="J1263" s="1" t="s">
        <v>945</v>
      </c>
      <c r="K1263" s="1" t="s">
        <v>794</v>
      </c>
    </row>
    <row r="1264" spans="1:11" x14ac:dyDescent="0.25">
      <c r="A1264" s="1" t="s">
        <v>134</v>
      </c>
      <c r="B1264" s="1">
        <f>VLOOKUP(A1264,Tables!$F$2:$G$15,2)</f>
        <v>4</v>
      </c>
      <c r="C1264" s="1" t="s">
        <v>176</v>
      </c>
      <c r="D1264" s="1">
        <v>4</v>
      </c>
      <c r="E1264" s="1">
        <v>4</v>
      </c>
      <c r="F1264" s="1"/>
      <c r="G1264" s="1"/>
      <c r="H1264" s="1" t="str">
        <f>VLOOKUP(J1264,Tables!$J$2:$K$636,2)</f>
        <v>B. Conceptual</v>
      </c>
      <c r="I1264" s="1" t="str">
        <f>VLOOKUP(K1264,Tables!$A$2:$B$99,2)</f>
        <v>1. Remember</v>
      </c>
      <c r="J1264" s="1" t="s">
        <v>946</v>
      </c>
      <c r="K1264" s="1" t="s">
        <v>723</v>
      </c>
    </row>
    <row r="1265" spans="1:11" x14ac:dyDescent="0.25">
      <c r="A1265" s="1" t="s">
        <v>134</v>
      </c>
      <c r="B1265" s="1">
        <f>VLOOKUP(A1265,Tables!$F$2:$G$15,2)</f>
        <v>4</v>
      </c>
      <c r="C1265" s="1" t="s">
        <v>176</v>
      </c>
      <c r="D1265" s="1">
        <v>4</v>
      </c>
      <c r="E1265" s="1">
        <v>4</v>
      </c>
      <c r="F1265" s="1" t="s">
        <v>12</v>
      </c>
      <c r="G1265" s="1">
        <v>1</v>
      </c>
      <c r="H1265" s="1" t="str">
        <f>VLOOKUP(J1265,Tables!$J$2:$K$636,2)</f>
        <v>C. Procedural</v>
      </c>
      <c r="I1265" s="1" t="str">
        <f>VLOOKUP(K1265,Tables!$A$2:$B$99,2)</f>
        <v>3. Apply</v>
      </c>
      <c r="J1265" s="1" t="s">
        <v>947</v>
      </c>
      <c r="K1265" s="1" t="s">
        <v>720</v>
      </c>
    </row>
    <row r="1266" spans="1:11" x14ac:dyDescent="0.25">
      <c r="A1266" s="1" t="s">
        <v>134</v>
      </c>
      <c r="B1266" s="1">
        <f>VLOOKUP(A1266,Tables!$F$2:$G$15,2)</f>
        <v>4</v>
      </c>
      <c r="C1266" s="1" t="s">
        <v>176</v>
      </c>
      <c r="D1266" s="1">
        <v>4</v>
      </c>
      <c r="E1266" s="1">
        <v>4</v>
      </c>
      <c r="F1266" s="1" t="s">
        <v>12</v>
      </c>
      <c r="G1266" s="1">
        <v>2</v>
      </c>
      <c r="H1266" s="1" t="str">
        <f>VLOOKUP(J1266,Tables!$J$2:$K$636,2)</f>
        <v>C. Procedural</v>
      </c>
      <c r="I1266" s="1" t="str">
        <f>VLOOKUP(K1266,Tables!$A$2:$B$99,2)</f>
        <v>3. Apply</v>
      </c>
      <c r="J1266" s="1" t="s">
        <v>948</v>
      </c>
      <c r="K1266" s="1" t="s">
        <v>703</v>
      </c>
    </row>
    <row r="1267" spans="1:11" x14ac:dyDescent="0.25">
      <c r="A1267" s="1" t="s">
        <v>134</v>
      </c>
      <c r="B1267" s="1">
        <f>VLOOKUP(A1267,Tables!$F$2:$G$15,2)</f>
        <v>4</v>
      </c>
      <c r="C1267" s="1" t="s">
        <v>176</v>
      </c>
      <c r="D1267" s="1">
        <v>4</v>
      </c>
      <c r="E1267" s="1">
        <v>4</v>
      </c>
      <c r="F1267" s="1" t="s">
        <v>13</v>
      </c>
      <c r="G1267" s="1"/>
      <c r="H1267" s="1" t="str">
        <f>VLOOKUP(J1267,Tables!$J$2:$K$636,2)</f>
        <v>B. Conceptual</v>
      </c>
      <c r="I1267" s="1" t="str">
        <f>VLOOKUP(K1267,Tables!$A$2:$B$99,2)</f>
        <v>5. Evaluate</v>
      </c>
      <c r="J1267" s="1" t="s">
        <v>950</v>
      </c>
      <c r="K1267" s="1" t="s">
        <v>949</v>
      </c>
    </row>
    <row r="1268" spans="1:11" x14ac:dyDescent="0.25">
      <c r="A1268" s="1" t="s">
        <v>134</v>
      </c>
      <c r="B1268" s="1">
        <f>VLOOKUP(A1268,Tables!$F$2:$G$15,2)</f>
        <v>4</v>
      </c>
      <c r="C1268" s="1" t="s">
        <v>176</v>
      </c>
      <c r="D1268" s="1">
        <v>4</v>
      </c>
      <c r="E1268" s="1">
        <v>4</v>
      </c>
      <c r="F1268" s="1" t="s">
        <v>14</v>
      </c>
      <c r="G1268" s="1"/>
      <c r="H1268" s="1" t="str">
        <f>VLOOKUP(J1268,Tables!$J$2:$K$636,2)</f>
        <v>C. Procedural</v>
      </c>
      <c r="I1268" s="1" t="str">
        <f>VLOOKUP(K1268,Tables!$A$2:$B$99,2)</f>
        <v>4. Analyze</v>
      </c>
      <c r="J1268" s="1" t="s">
        <v>951</v>
      </c>
      <c r="K1268" s="1" t="s">
        <v>743</v>
      </c>
    </row>
    <row r="1269" spans="1:11" x14ac:dyDescent="0.25">
      <c r="A1269" s="1" t="s">
        <v>134</v>
      </c>
      <c r="B1269" s="1">
        <f>VLOOKUP(A1269,Tables!$F$2:$G$15,2)</f>
        <v>4</v>
      </c>
      <c r="C1269" s="1" t="s">
        <v>176</v>
      </c>
      <c r="D1269" s="1">
        <v>4</v>
      </c>
      <c r="E1269" s="1">
        <v>4</v>
      </c>
      <c r="F1269" s="1" t="s">
        <v>66</v>
      </c>
      <c r="G1269" s="1"/>
      <c r="H1269" s="1" t="str">
        <f>VLOOKUP(J1269,Tables!$J$2:$K$636,2)</f>
        <v>C. Procedural</v>
      </c>
      <c r="I1269" s="1" t="str">
        <f>VLOOKUP(K1269,Tables!$A$2:$B$99,2)</f>
        <v>1. Remember</v>
      </c>
      <c r="J1269" s="1" t="s">
        <v>952</v>
      </c>
      <c r="K1269" s="1" t="s">
        <v>723</v>
      </c>
    </row>
    <row r="1270" spans="1:11" x14ac:dyDescent="0.25">
      <c r="A1270" s="1" t="s">
        <v>134</v>
      </c>
      <c r="B1270" s="1">
        <f>VLOOKUP(A1270,Tables!$F$2:$G$15,2)</f>
        <v>4</v>
      </c>
      <c r="C1270" s="1" t="s">
        <v>176</v>
      </c>
      <c r="D1270" s="1">
        <v>5</v>
      </c>
      <c r="E1270" s="1">
        <v>5</v>
      </c>
      <c r="F1270" s="1"/>
      <c r="G1270" s="1">
        <v>1</v>
      </c>
      <c r="H1270" s="1" t="str">
        <f>VLOOKUP(J1270,Tables!$J$2:$K$636,2)</f>
        <v>B. Conceptual</v>
      </c>
      <c r="I1270" s="1" t="str">
        <f>VLOOKUP(K1270,Tables!$A$2:$B$99,2)</f>
        <v>2. Understand</v>
      </c>
      <c r="J1270" s="1" t="s">
        <v>705</v>
      </c>
      <c r="K1270" s="1" t="s">
        <v>706</v>
      </c>
    </row>
    <row r="1271" spans="1:11" x14ac:dyDescent="0.25">
      <c r="A1271" s="1" t="s">
        <v>134</v>
      </c>
      <c r="B1271" s="1">
        <f>VLOOKUP(A1271,Tables!$F$2:$G$15,2)</f>
        <v>4</v>
      </c>
      <c r="C1271" s="1" t="s">
        <v>176</v>
      </c>
      <c r="D1271" s="1">
        <v>5</v>
      </c>
      <c r="E1271" s="1">
        <v>5</v>
      </c>
      <c r="F1271" s="1"/>
      <c r="G1271" s="1">
        <v>2</v>
      </c>
      <c r="H1271" s="1" t="str">
        <f>VLOOKUP(J1271,Tables!$J$2:$K$636,2)</f>
        <v>B. Conceptual</v>
      </c>
      <c r="I1271" s="1" t="str">
        <f>VLOOKUP(K1271,Tables!$A$2:$B$99,2)</f>
        <v>3. Apply</v>
      </c>
      <c r="J1271" s="1" t="s">
        <v>793</v>
      </c>
      <c r="K1271" s="1" t="s">
        <v>720</v>
      </c>
    </row>
    <row r="1272" spans="1:11" x14ac:dyDescent="0.25">
      <c r="A1272" s="1" t="s">
        <v>134</v>
      </c>
      <c r="B1272" s="1">
        <f>VLOOKUP(A1272,Tables!$F$2:$G$15,2)</f>
        <v>4</v>
      </c>
      <c r="C1272" s="1" t="s">
        <v>177</v>
      </c>
      <c r="D1272" s="1">
        <v>1</v>
      </c>
      <c r="E1272" s="1">
        <v>1</v>
      </c>
      <c r="F1272" s="1"/>
      <c r="G1272" s="1"/>
      <c r="H1272" s="1" t="str">
        <f>VLOOKUP(J1272,Tables!$J$2:$K$636,2)</f>
        <v>B. Conceptual</v>
      </c>
      <c r="I1272" s="1" t="str">
        <f>VLOOKUP(K1272,Tables!$A$2:$B$99,2)</f>
        <v>4. Analyze</v>
      </c>
      <c r="J1272" s="1" t="s">
        <v>953</v>
      </c>
      <c r="K1272" s="1" t="s">
        <v>743</v>
      </c>
    </row>
    <row r="1273" spans="1:11" x14ac:dyDescent="0.25">
      <c r="A1273" s="1" t="s">
        <v>134</v>
      </c>
      <c r="B1273" s="1">
        <f>VLOOKUP(A1273,Tables!$F$2:$G$15,2)</f>
        <v>4</v>
      </c>
      <c r="C1273" s="1" t="s">
        <v>177</v>
      </c>
      <c r="D1273" s="1">
        <v>1</v>
      </c>
      <c r="E1273" s="1">
        <v>1</v>
      </c>
      <c r="F1273" s="1" t="s">
        <v>12</v>
      </c>
      <c r="G1273" s="1">
        <v>1</v>
      </c>
      <c r="H1273" s="1" t="str">
        <f>VLOOKUP(J1273,Tables!$J$2:$K$636,2)</f>
        <v>B. Conceptual</v>
      </c>
      <c r="I1273" s="1" t="str">
        <f>VLOOKUP(K1273,Tables!$A$2:$B$99,2)</f>
        <v>5. Evaluate</v>
      </c>
      <c r="J1273" s="1" t="s">
        <v>954</v>
      </c>
      <c r="K1273" s="1" t="s">
        <v>862</v>
      </c>
    </row>
    <row r="1274" spans="1:11" x14ac:dyDescent="0.25">
      <c r="A1274" s="1" t="s">
        <v>134</v>
      </c>
      <c r="B1274" s="1">
        <f>VLOOKUP(A1274,Tables!$F$2:$G$15,2)</f>
        <v>4</v>
      </c>
      <c r="C1274" s="1" t="s">
        <v>177</v>
      </c>
      <c r="D1274" s="1">
        <v>1</v>
      </c>
      <c r="E1274" s="1">
        <v>1</v>
      </c>
      <c r="F1274" s="1" t="s">
        <v>12</v>
      </c>
      <c r="G1274" s="1">
        <v>2</v>
      </c>
      <c r="H1274" s="1" t="str">
        <f>VLOOKUP(J1274,Tables!$J$2:$K$636,2)</f>
        <v>B. Conceptual</v>
      </c>
      <c r="I1274" s="1" t="str">
        <f>VLOOKUP(K1274,Tables!$A$2:$B$99,2)</f>
        <v>5. Evaluate</v>
      </c>
      <c r="J1274" s="1" t="s">
        <v>955</v>
      </c>
      <c r="K1274" s="1" t="s">
        <v>862</v>
      </c>
    </row>
    <row r="1275" spans="1:11" x14ac:dyDescent="0.25">
      <c r="A1275" s="1" t="s">
        <v>134</v>
      </c>
      <c r="B1275" s="1">
        <f>VLOOKUP(A1275,Tables!$F$2:$G$15,2)</f>
        <v>4</v>
      </c>
      <c r="C1275" s="1" t="s">
        <v>177</v>
      </c>
      <c r="D1275" s="1">
        <v>1</v>
      </c>
      <c r="E1275" s="1">
        <v>1</v>
      </c>
      <c r="F1275" s="1" t="s">
        <v>13</v>
      </c>
      <c r="G1275" s="1"/>
      <c r="H1275" s="1" t="str">
        <f>VLOOKUP(J1275,Tables!$J$2:$K$636,2)</f>
        <v>B. Conceptual</v>
      </c>
      <c r="I1275" s="1" t="str">
        <f>VLOOKUP(K1275,Tables!$A$2:$B$99,2)</f>
        <v>1. Remember</v>
      </c>
      <c r="J1275" s="1" t="s">
        <v>956</v>
      </c>
      <c r="K1275" s="1" t="s">
        <v>794</v>
      </c>
    </row>
    <row r="1276" spans="1:11" x14ac:dyDescent="0.25">
      <c r="A1276" s="1" t="s">
        <v>134</v>
      </c>
      <c r="B1276" s="1">
        <f>VLOOKUP(A1276,Tables!$F$2:$G$15,2)</f>
        <v>4</v>
      </c>
      <c r="C1276" s="1" t="s">
        <v>177</v>
      </c>
      <c r="D1276" s="1">
        <v>1</v>
      </c>
      <c r="E1276" s="1">
        <v>1</v>
      </c>
      <c r="F1276" s="1" t="s">
        <v>14</v>
      </c>
      <c r="G1276" s="1"/>
      <c r="H1276" s="1" t="str">
        <f>VLOOKUP(J1276,Tables!$J$2:$K$636,2)</f>
        <v>C. Procedural</v>
      </c>
      <c r="I1276" s="1" t="str">
        <f>VLOOKUP(K1276,Tables!$A$2:$B$99,2)</f>
        <v>1. Remember</v>
      </c>
      <c r="J1276" s="1" t="s">
        <v>957</v>
      </c>
      <c r="K1276" s="1" t="s">
        <v>794</v>
      </c>
    </row>
    <row r="1277" spans="1:11" x14ac:dyDescent="0.25">
      <c r="A1277" s="1" t="s">
        <v>134</v>
      </c>
      <c r="B1277" s="1">
        <f>VLOOKUP(A1277,Tables!$F$2:$G$15,2)</f>
        <v>4</v>
      </c>
      <c r="C1277" s="1" t="s">
        <v>177</v>
      </c>
      <c r="D1277" s="1">
        <v>2</v>
      </c>
      <c r="E1277" s="1">
        <v>2</v>
      </c>
      <c r="F1277" s="1"/>
      <c r="G1277" s="1">
        <v>1</v>
      </c>
      <c r="H1277" s="1" t="str">
        <f>VLOOKUP(J1277,Tables!$J$2:$K$636,2)</f>
        <v>C. Procedural</v>
      </c>
      <c r="I1277" s="1" t="str">
        <f>VLOOKUP(K1277,Tables!$A$2:$B$99,2)</f>
        <v>2. Understand</v>
      </c>
      <c r="J1277" s="1" t="s">
        <v>958</v>
      </c>
      <c r="K1277" s="1" t="s">
        <v>804</v>
      </c>
    </row>
    <row r="1278" spans="1:11" x14ac:dyDescent="0.25">
      <c r="A1278" s="1" t="s">
        <v>134</v>
      </c>
      <c r="B1278" s="1">
        <f>VLOOKUP(A1278,Tables!$F$2:$G$15,2)</f>
        <v>4</v>
      </c>
      <c r="C1278" s="1" t="s">
        <v>177</v>
      </c>
      <c r="D1278" s="1">
        <v>2</v>
      </c>
      <c r="E1278" s="1">
        <v>2</v>
      </c>
      <c r="F1278" s="1"/>
      <c r="G1278" s="1">
        <v>2</v>
      </c>
      <c r="H1278" s="1" t="str">
        <f>VLOOKUP(J1278,Tables!$J$2:$K$636,2)</f>
        <v>C. Procedural</v>
      </c>
      <c r="I1278" s="1" t="str">
        <f>VLOOKUP(K1278,Tables!$A$2:$B$99,2)</f>
        <v>2. Understand</v>
      </c>
      <c r="J1278" s="1" t="s">
        <v>959</v>
      </c>
      <c r="K1278" s="1" t="s">
        <v>804</v>
      </c>
    </row>
    <row r="1279" spans="1:11" x14ac:dyDescent="0.25">
      <c r="A1279" s="1" t="s">
        <v>134</v>
      </c>
      <c r="B1279" s="1">
        <f>VLOOKUP(A1279,Tables!$F$2:$G$15,2)</f>
        <v>4</v>
      </c>
      <c r="C1279" s="1" t="s">
        <v>177</v>
      </c>
      <c r="D1279" s="1">
        <v>2</v>
      </c>
      <c r="E1279" s="1">
        <v>2</v>
      </c>
      <c r="F1279" s="1"/>
      <c r="G1279" s="1">
        <v>3</v>
      </c>
      <c r="H1279" s="1" t="str">
        <f>VLOOKUP(J1279,Tables!$J$2:$K$636,2)</f>
        <v>C. Procedural</v>
      </c>
      <c r="I1279" s="1" t="str">
        <f>VLOOKUP(K1279,Tables!$A$2:$B$99,2)</f>
        <v>2. Understand</v>
      </c>
      <c r="J1279" s="1" t="s">
        <v>960</v>
      </c>
      <c r="K1279" s="1" t="s">
        <v>804</v>
      </c>
    </row>
    <row r="1280" spans="1:11" x14ac:dyDescent="0.25">
      <c r="A1280" s="1" t="s">
        <v>134</v>
      </c>
      <c r="B1280" s="1">
        <f>VLOOKUP(A1280,Tables!$F$2:$G$15,2)</f>
        <v>4</v>
      </c>
      <c r="C1280" s="1" t="s">
        <v>177</v>
      </c>
      <c r="D1280" s="1">
        <v>2</v>
      </c>
      <c r="E1280" s="1">
        <v>2</v>
      </c>
      <c r="F1280" s="1"/>
      <c r="G1280" s="1">
        <v>4</v>
      </c>
      <c r="H1280" s="1" t="str">
        <f>VLOOKUP(J1280,Tables!$J$2:$K$636,2)</f>
        <v>C. Procedural</v>
      </c>
      <c r="I1280" s="1" t="str">
        <f>VLOOKUP(K1280,Tables!$A$2:$B$99,2)</f>
        <v>2. Understand</v>
      </c>
      <c r="J1280" s="1" t="s">
        <v>960</v>
      </c>
      <c r="K1280" s="1" t="s">
        <v>804</v>
      </c>
    </row>
    <row r="1281" spans="1:11" x14ac:dyDescent="0.25">
      <c r="A1281" s="1" t="s">
        <v>134</v>
      </c>
      <c r="B1281" s="1">
        <f>VLOOKUP(A1281,Tables!$F$2:$G$15,2)</f>
        <v>4</v>
      </c>
      <c r="C1281" s="1" t="s">
        <v>177</v>
      </c>
      <c r="D1281" s="1">
        <v>2</v>
      </c>
      <c r="E1281" s="1">
        <v>2</v>
      </c>
      <c r="F1281" s="1"/>
      <c r="G1281" s="1">
        <v>5</v>
      </c>
      <c r="H1281" s="1" t="str">
        <f>VLOOKUP(J1281,Tables!$J$2:$K$636,2)</f>
        <v>C. Procedural</v>
      </c>
      <c r="I1281" s="1" t="str">
        <f>VLOOKUP(K1281,Tables!$A$2:$B$99,2)</f>
        <v>2. Understand</v>
      </c>
      <c r="J1281" s="1" t="s">
        <v>961</v>
      </c>
      <c r="K1281" s="1" t="s">
        <v>804</v>
      </c>
    </row>
    <row r="1282" spans="1:11" x14ac:dyDescent="0.25">
      <c r="A1282" s="1" t="s">
        <v>134</v>
      </c>
      <c r="B1282" s="1">
        <f>VLOOKUP(A1282,Tables!$F$2:$G$15,2)</f>
        <v>4</v>
      </c>
      <c r="C1282" s="1" t="s">
        <v>177</v>
      </c>
      <c r="D1282" s="1">
        <v>2</v>
      </c>
      <c r="E1282" s="1">
        <v>2</v>
      </c>
      <c r="F1282" s="1"/>
      <c r="G1282" s="1">
        <v>6</v>
      </c>
      <c r="H1282" s="1" t="str">
        <f>VLOOKUP(J1282,Tables!$J$2:$K$636,2)</f>
        <v>C. Procedural</v>
      </c>
      <c r="I1282" s="1" t="str">
        <f>VLOOKUP(K1282,Tables!$A$2:$B$99,2)</f>
        <v>2. Understand</v>
      </c>
      <c r="J1282" s="1" t="s">
        <v>961</v>
      </c>
      <c r="K1282" s="1" t="s">
        <v>804</v>
      </c>
    </row>
    <row r="1283" spans="1:11" x14ac:dyDescent="0.25">
      <c r="A1283" s="1" t="s">
        <v>134</v>
      </c>
      <c r="B1283" s="1">
        <f>VLOOKUP(A1283,Tables!$F$2:$G$15,2)</f>
        <v>4</v>
      </c>
      <c r="C1283" s="1" t="s">
        <v>177</v>
      </c>
      <c r="D1283" s="1">
        <v>3</v>
      </c>
      <c r="E1283" s="1">
        <v>3</v>
      </c>
      <c r="F1283" s="1"/>
      <c r="G1283" s="1"/>
      <c r="H1283" s="1" t="str">
        <f>VLOOKUP(J1283,Tables!$J$2:$K$636,2)</f>
        <v>B. Conceptual</v>
      </c>
      <c r="I1283" s="1" t="str">
        <f>VLOOKUP(K1283,Tables!$A$2:$B$99,2)</f>
        <v>2. Understand</v>
      </c>
      <c r="J1283" s="1" t="s">
        <v>962</v>
      </c>
      <c r="K1283" s="1" t="s">
        <v>717</v>
      </c>
    </row>
    <row r="1284" spans="1:11" x14ac:dyDescent="0.25">
      <c r="A1284" s="1" t="s">
        <v>134</v>
      </c>
      <c r="B1284" s="1">
        <f>VLOOKUP(A1284,Tables!$F$2:$G$15,2)</f>
        <v>4</v>
      </c>
      <c r="C1284" s="1" t="s">
        <v>177</v>
      </c>
      <c r="D1284" s="1">
        <v>4</v>
      </c>
      <c r="E1284" s="1">
        <v>4</v>
      </c>
      <c r="F1284" s="1"/>
      <c r="G1284" s="1">
        <v>1</v>
      </c>
      <c r="H1284" s="1" t="str">
        <f>VLOOKUP(J1284,Tables!$J$2:$K$636,2)</f>
        <v>A. Factual</v>
      </c>
      <c r="I1284" s="1" t="str">
        <f>VLOOKUP(K1284,Tables!$A$2:$B$99,2)</f>
        <v>2. Understand</v>
      </c>
      <c r="J1284" s="1" t="s">
        <v>920</v>
      </c>
      <c r="K1284" s="1" t="s">
        <v>759</v>
      </c>
    </row>
    <row r="1285" spans="1:11" x14ac:dyDescent="0.25">
      <c r="A1285" s="1" t="s">
        <v>134</v>
      </c>
      <c r="B1285" s="1">
        <f>VLOOKUP(A1285,Tables!$F$2:$G$15,2)</f>
        <v>4</v>
      </c>
      <c r="C1285" s="1" t="s">
        <v>177</v>
      </c>
      <c r="D1285" s="1">
        <v>4</v>
      </c>
      <c r="E1285" s="1">
        <v>4</v>
      </c>
      <c r="F1285" s="1"/>
      <c r="G1285" s="1">
        <v>2</v>
      </c>
      <c r="H1285" s="1" t="str">
        <f>VLOOKUP(J1285,Tables!$J$2:$K$636,2)</f>
        <v>A. Factual</v>
      </c>
      <c r="I1285" s="1" t="str">
        <f>VLOOKUP(K1285,Tables!$A$2:$B$99,2)</f>
        <v>5. Evaluate</v>
      </c>
      <c r="J1285" s="1" t="s">
        <v>920</v>
      </c>
      <c r="K1285" s="1" t="s">
        <v>901</v>
      </c>
    </row>
    <row r="1286" spans="1:11" x14ac:dyDescent="0.25">
      <c r="A1286" s="1" t="s">
        <v>134</v>
      </c>
      <c r="B1286" s="1">
        <f>VLOOKUP(A1286,Tables!$F$2:$G$15,2)</f>
        <v>4</v>
      </c>
      <c r="C1286" s="1" t="s">
        <v>177</v>
      </c>
      <c r="D1286" s="1">
        <v>5</v>
      </c>
      <c r="E1286" s="1">
        <v>5</v>
      </c>
      <c r="F1286" s="1"/>
      <c r="G1286" s="1">
        <v>1</v>
      </c>
      <c r="H1286" s="1" t="str">
        <f>VLOOKUP(J1286,Tables!$J$2:$K$636,2)</f>
        <v>A. Factual</v>
      </c>
      <c r="I1286" s="1" t="str">
        <f>VLOOKUP(K1286,Tables!$A$2:$B$99,2)</f>
        <v>2. Understand</v>
      </c>
      <c r="J1286" s="1" t="s">
        <v>963</v>
      </c>
      <c r="K1286" s="1" t="s">
        <v>763</v>
      </c>
    </row>
    <row r="1287" spans="1:11" x14ac:dyDescent="0.25">
      <c r="A1287" s="1" t="s">
        <v>134</v>
      </c>
      <c r="B1287" s="1">
        <f>VLOOKUP(A1287,Tables!$F$2:$G$15,2)</f>
        <v>4</v>
      </c>
      <c r="C1287" s="1" t="s">
        <v>177</v>
      </c>
      <c r="D1287" s="1">
        <v>5</v>
      </c>
      <c r="E1287" s="1">
        <v>5</v>
      </c>
      <c r="F1287" s="1"/>
      <c r="G1287" s="1">
        <v>2</v>
      </c>
      <c r="H1287" s="1" t="str">
        <f>VLOOKUP(J1287,Tables!$J$2:$K$636,2)</f>
        <v>A. Factual</v>
      </c>
      <c r="I1287" s="1" t="str">
        <f>VLOOKUP(K1287,Tables!$A$2:$B$99,2)</f>
        <v>2. Understand</v>
      </c>
      <c r="J1287" s="1" t="s">
        <v>964</v>
      </c>
      <c r="K1287" s="1" t="s">
        <v>763</v>
      </c>
    </row>
    <row r="1288" spans="1:11" x14ac:dyDescent="0.25">
      <c r="A1288" s="1" t="s">
        <v>134</v>
      </c>
      <c r="B1288" s="1">
        <f>VLOOKUP(A1288,Tables!$F$2:$G$15,2)</f>
        <v>4</v>
      </c>
      <c r="C1288" s="1" t="s">
        <v>178</v>
      </c>
      <c r="D1288" s="1">
        <v>1</v>
      </c>
      <c r="E1288" s="1">
        <v>1</v>
      </c>
      <c r="F1288" s="1"/>
      <c r="G1288" s="1"/>
      <c r="H1288" s="1" t="str">
        <f>VLOOKUP(J1288,Tables!$J$2:$K$636,2)</f>
        <v>A. Factual</v>
      </c>
      <c r="I1288" s="1" t="str">
        <f>VLOOKUP(K1288,Tables!$A$2:$B$99,2)</f>
        <v>2. Understand</v>
      </c>
      <c r="J1288" s="1" t="s">
        <v>965</v>
      </c>
      <c r="K1288" s="1" t="s">
        <v>706</v>
      </c>
    </row>
    <row r="1289" spans="1:11" x14ac:dyDescent="0.25">
      <c r="A1289" s="1" t="s">
        <v>134</v>
      </c>
      <c r="B1289" s="1">
        <f>VLOOKUP(A1289,Tables!$F$2:$G$15,2)</f>
        <v>4</v>
      </c>
      <c r="C1289" s="1" t="s">
        <v>178</v>
      </c>
      <c r="D1289" s="1">
        <v>2</v>
      </c>
      <c r="E1289" s="1">
        <v>2</v>
      </c>
      <c r="F1289" s="1"/>
      <c r="G1289" s="1"/>
      <c r="H1289" s="1" t="str">
        <f>VLOOKUP(J1289,Tables!$J$2:$K$636,2)</f>
        <v>B. Conceptual</v>
      </c>
      <c r="I1289" s="1" t="str">
        <f>VLOOKUP(K1289,Tables!$A$2:$B$99,2)</f>
        <v>2. Understand</v>
      </c>
      <c r="J1289" s="1" t="s">
        <v>966</v>
      </c>
      <c r="K1289" s="1" t="s">
        <v>753</v>
      </c>
    </row>
    <row r="1290" spans="1:11" x14ac:dyDescent="0.25">
      <c r="A1290" s="1" t="s">
        <v>134</v>
      </c>
      <c r="B1290" s="1">
        <f>VLOOKUP(A1290,Tables!$F$2:$G$15,2)</f>
        <v>4</v>
      </c>
      <c r="C1290" s="1" t="s">
        <v>178</v>
      </c>
      <c r="D1290" s="1">
        <v>3</v>
      </c>
      <c r="E1290" s="1">
        <v>3</v>
      </c>
      <c r="F1290" s="1"/>
      <c r="G1290" s="1">
        <v>1</v>
      </c>
      <c r="H1290" s="1" t="str">
        <f>VLOOKUP(J1290,Tables!$J$2:$K$636,2)</f>
        <v>A. Factual</v>
      </c>
      <c r="I1290" s="1" t="str">
        <f>VLOOKUP(K1290,Tables!$A$2:$B$99,2)</f>
        <v>1. Remember</v>
      </c>
      <c r="J1290" s="1" t="s">
        <v>967</v>
      </c>
      <c r="K1290" s="1" t="s">
        <v>711</v>
      </c>
    </row>
    <row r="1291" spans="1:11" x14ac:dyDescent="0.25">
      <c r="A1291" s="1" t="s">
        <v>134</v>
      </c>
      <c r="B1291" s="1">
        <f>VLOOKUP(A1291,Tables!$F$2:$G$15,2)</f>
        <v>4</v>
      </c>
      <c r="C1291" s="1" t="s">
        <v>178</v>
      </c>
      <c r="D1291" s="1">
        <v>3</v>
      </c>
      <c r="E1291" s="1">
        <v>3</v>
      </c>
      <c r="F1291" s="1"/>
      <c r="G1291" s="1">
        <v>2</v>
      </c>
      <c r="H1291" s="1" t="str">
        <f>VLOOKUP(J1291,Tables!$J$2:$K$636,2)</f>
        <v>B. Conceptual</v>
      </c>
      <c r="I1291" s="1" t="str">
        <f>VLOOKUP(K1291,Tables!$A$2:$B$99,2)</f>
        <v>3. Apply</v>
      </c>
      <c r="J1291" s="1" t="s">
        <v>705</v>
      </c>
      <c r="K1291" s="1" t="s">
        <v>740</v>
      </c>
    </row>
    <row r="1292" spans="1:11" x14ac:dyDescent="0.25">
      <c r="A1292" s="1" t="s">
        <v>134</v>
      </c>
      <c r="B1292" s="1">
        <f>VLOOKUP(A1292,Tables!$F$2:$G$15,2)</f>
        <v>4</v>
      </c>
      <c r="C1292" s="1" t="s">
        <v>178</v>
      </c>
      <c r="D1292" s="1">
        <v>4</v>
      </c>
      <c r="E1292" s="1">
        <v>4</v>
      </c>
      <c r="F1292" s="1"/>
      <c r="G1292" s="1">
        <v>1</v>
      </c>
      <c r="H1292" s="1" t="str">
        <f>VLOOKUP(J1292,Tables!$J$2:$K$636,2)</f>
        <v>B. Conceptual</v>
      </c>
      <c r="I1292" s="1" t="str">
        <f>VLOOKUP(K1292,Tables!$A$2:$B$99,2)</f>
        <v>2. Understand</v>
      </c>
      <c r="J1292" s="1" t="s">
        <v>968</v>
      </c>
      <c r="K1292" s="1" t="s">
        <v>753</v>
      </c>
    </row>
    <row r="1293" spans="1:11" x14ac:dyDescent="0.25">
      <c r="A1293" s="1" t="s">
        <v>134</v>
      </c>
      <c r="B1293" s="1">
        <f>VLOOKUP(A1293,Tables!$F$2:$G$15,2)</f>
        <v>4</v>
      </c>
      <c r="C1293" s="1" t="s">
        <v>178</v>
      </c>
      <c r="D1293" s="1">
        <v>4</v>
      </c>
      <c r="E1293" s="1">
        <v>4</v>
      </c>
      <c r="F1293" s="1"/>
      <c r="G1293" s="1">
        <v>2</v>
      </c>
      <c r="H1293" s="1" t="str">
        <f>VLOOKUP(J1293,Tables!$J$2:$K$636,2)</f>
        <v>B. Conceptual</v>
      </c>
      <c r="I1293" s="1" t="str">
        <f>VLOOKUP(K1293,Tables!$A$2:$B$99,2)</f>
        <v>2. Understand</v>
      </c>
      <c r="J1293" s="1" t="s">
        <v>922</v>
      </c>
      <c r="K1293" s="1" t="s">
        <v>753</v>
      </c>
    </row>
    <row r="1294" spans="1:11" x14ac:dyDescent="0.25">
      <c r="A1294" s="1" t="s">
        <v>134</v>
      </c>
      <c r="B1294" s="1">
        <f>VLOOKUP(A1294,Tables!$F$2:$G$15,2)</f>
        <v>4</v>
      </c>
      <c r="C1294" s="1" t="s">
        <v>178</v>
      </c>
      <c r="D1294" s="1">
        <v>5</v>
      </c>
      <c r="E1294" s="1">
        <v>5</v>
      </c>
      <c r="F1294" s="1"/>
      <c r="G1294" s="1">
        <v>1</v>
      </c>
      <c r="H1294" s="1" t="str">
        <f>VLOOKUP(J1294,Tables!$J$2:$K$636,2)</f>
        <v>D. Metacognitive</v>
      </c>
      <c r="I1294" s="1" t="str">
        <f>VLOOKUP(K1294,Tables!$A$2:$B$99,2)</f>
        <v>4. Analyze</v>
      </c>
      <c r="J1294" s="1" t="s">
        <v>969</v>
      </c>
      <c r="K1294" s="1" t="s">
        <v>743</v>
      </c>
    </row>
    <row r="1295" spans="1:11" x14ac:dyDescent="0.25">
      <c r="A1295" s="1" t="s">
        <v>134</v>
      </c>
      <c r="B1295" s="1">
        <f>VLOOKUP(A1295,Tables!$F$2:$G$15,2)</f>
        <v>4</v>
      </c>
      <c r="C1295" s="1" t="s">
        <v>178</v>
      </c>
      <c r="D1295" s="1">
        <v>5</v>
      </c>
      <c r="E1295" s="1">
        <v>5</v>
      </c>
      <c r="F1295" s="1"/>
      <c r="G1295" s="1">
        <v>2</v>
      </c>
      <c r="H1295" s="1" t="str">
        <f>VLOOKUP(J1295,Tables!$J$2:$K$636,2)</f>
        <v>A. Factual</v>
      </c>
      <c r="I1295" s="1" t="str">
        <f>VLOOKUP(K1295,Tables!$A$2:$B$99,2)</f>
        <v>4. Analyze</v>
      </c>
      <c r="J1295" s="1" t="s">
        <v>970</v>
      </c>
      <c r="K1295" s="1" t="s">
        <v>743</v>
      </c>
    </row>
    <row r="1296" spans="1:11" x14ac:dyDescent="0.25">
      <c r="A1296" s="1" t="s">
        <v>134</v>
      </c>
      <c r="B1296" s="1">
        <f>VLOOKUP(A1296,Tables!$F$2:$G$15,2)</f>
        <v>4</v>
      </c>
      <c r="C1296" s="1" t="s">
        <v>178</v>
      </c>
      <c r="D1296" s="1">
        <v>6</v>
      </c>
      <c r="E1296" s="1">
        <v>6</v>
      </c>
      <c r="F1296" s="1"/>
      <c r="G1296" s="1"/>
      <c r="H1296" s="1" t="str">
        <f>VLOOKUP(J1296,Tables!$J$2:$K$636,2)</f>
        <v>A. Factual</v>
      </c>
      <c r="I1296" s="1" t="str">
        <f>VLOOKUP(K1296,Tables!$A$2:$B$99,2)</f>
        <v>2. Understand</v>
      </c>
      <c r="J1296" s="1" t="s">
        <v>971</v>
      </c>
      <c r="K1296" s="1" t="s">
        <v>706</v>
      </c>
    </row>
    <row r="1297" spans="1:11" x14ac:dyDescent="0.25">
      <c r="A1297" s="1" t="s">
        <v>134</v>
      </c>
      <c r="B1297" s="1">
        <f>VLOOKUP(A1297,Tables!$F$2:$G$15,2)</f>
        <v>4</v>
      </c>
      <c r="C1297" s="1" t="s">
        <v>178</v>
      </c>
      <c r="D1297" s="1">
        <v>7</v>
      </c>
      <c r="E1297" s="1">
        <v>7</v>
      </c>
      <c r="F1297" s="1"/>
      <c r="G1297" s="1">
        <v>1</v>
      </c>
      <c r="H1297" s="1" t="str">
        <f>VLOOKUP(J1297,Tables!$J$2:$K$636,2)</f>
        <v>C. Procedural</v>
      </c>
      <c r="I1297" s="1" t="str">
        <f>VLOOKUP(K1297,Tables!$A$2:$B$99,2)</f>
        <v>3. Apply</v>
      </c>
      <c r="J1297" s="1" t="s">
        <v>825</v>
      </c>
      <c r="K1297" s="1" t="s">
        <v>720</v>
      </c>
    </row>
    <row r="1298" spans="1:11" x14ac:dyDescent="0.25">
      <c r="A1298" s="1" t="s">
        <v>134</v>
      </c>
      <c r="B1298" s="1">
        <f>VLOOKUP(A1298,Tables!$F$2:$G$15,2)</f>
        <v>4</v>
      </c>
      <c r="C1298" s="1" t="s">
        <v>178</v>
      </c>
      <c r="D1298" s="1">
        <v>7</v>
      </c>
      <c r="E1298" s="1">
        <v>7</v>
      </c>
      <c r="F1298" s="1"/>
      <c r="G1298" s="1">
        <v>2</v>
      </c>
      <c r="H1298" s="1" t="str">
        <f>VLOOKUP(J1298,Tables!$J$2:$K$636,2)</f>
        <v>C. Procedural</v>
      </c>
      <c r="I1298" s="1" t="str">
        <f>VLOOKUP(K1298,Tables!$A$2:$B$99,2)</f>
        <v>5. Evaluate</v>
      </c>
      <c r="J1298" s="1" t="s">
        <v>872</v>
      </c>
      <c r="K1298" s="1" t="s">
        <v>901</v>
      </c>
    </row>
    <row r="1299" spans="1:11" x14ac:dyDescent="0.25">
      <c r="A1299" s="1" t="s">
        <v>134</v>
      </c>
      <c r="B1299" s="1">
        <f>VLOOKUP(A1299,Tables!$F$2:$G$15,2)</f>
        <v>4</v>
      </c>
      <c r="C1299" s="1" t="s">
        <v>178</v>
      </c>
      <c r="D1299" s="1">
        <v>7</v>
      </c>
      <c r="E1299" s="1">
        <v>7</v>
      </c>
      <c r="F1299" s="1"/>
      <c r="G1299" s="1">
        <v>3</v>
      </c>
      <c r="H1299" s="1" t="str">
        <f>VLOOKUP(J1299,Tables!$J$2:$K$636,2)</f>
        <v>C. Procedural</v>
      </c>
      <c r="I1299" s="1" t="str">
        <f>VLOOKUP(K1299,Tables!$A$2:$B$99,2)</f>
        <v>2. Understand</v>
      </c>
      <c r="J1299" s="1" t="s">
        <v>872</v>
      </c>
      <c r="K1299" s="1" t="s">
        <v>763</v>
      </c>
    </row>
    <row r="1300" spans="1:11" x14ac:dyDescent="0.25">
      <c r="A1300" s="1" t="s">
        <v>134</v>
      </c>
      <c r="B1300" s="1">
        <f>VLOOKUP(A1300,Tables!$F$2:$G$15,2)</f>
        <v>4</v>
      </c>
      <c r="C1300" s="1" t="s">
        <v>178</v>
      </c>
      <c r="D1300" s="1">
        <v>8</v>
      </c>
      <c r="E1300" s="1">
        <v>8</v>
      </c>
      <c r="F1300" s="1"/>
      <c r="G1300" s="1">
        <v>1</v>
      </c>
      <c r="H1300" s="1" t="str">
        <f>VLOOKUP(J1300,Tables!$J$2:$K$636,2)</f>
        <v>B. Conceptual</v>
      </c>
      <c r="I1300" s="1" t="str">
        <f>VLOOKUP(K1300,Tables!$A$2:$B$99,2)</f>
        <v>1. Remember</v>
      </c>
      <c r="J1300" s="1" t="s">
        <v>972</v>
      </c>
      <c r="K1300" s="1" t="s">
        <v>711</v>
      </c>
    </row>
    <row r="1301" spans="1:11" x14ac:dyDescent="0.25">
      <c r="A1301" s="1" t="s">
        <v>134</v>
      </c>
      <c r="B1301" s="1">
        <f>VLOOKUP(A1301,Tables!$F$2:$G$15,2)</f>
        <v>4</v>
      </c>
      <c r="C1301" s="1" t="s">
        <v>178</v>
      </c>
      <c r="D1301" s="1">
        <v>8</v>
      </c>
      <c r="E1301" s="1">
        <v>8</v>
      </c>
      <c r="F1301" s="1"/>
      <c r="G1301" s="1">
        <v>2</v>
      </c>
      <c r="H1301" s="1" t="str">
        <f>VLOOKUP(J1301,Tables!$J$2:$K$636,2)</f>
        <v>B. Conceptual</v>
      </c>
      <c r="I1301" s="1" t="str">
        <f>VLOOKUP(K1301,Tables!$A$2:$B$99,2)</f>
        <v>5. Evaluate</v>
      </c>
      <c r="J1301" s="1" t="s">
        <v>972</v>
      </c>
      <c r="K1301" s="1" t="s">
        <v>862</v>
      </c>
    </row>
    <row r="1302" spans="1:11" x14ac:dyDescent="0.25">
      <c r="A1302" s="1" t="s">
        <v>134</v>
      </c>
      <c r="B1302" s="1">
        <f>VLOOKUP(A1302,Tables!$F$2:$G$15,2)</f>
        <v>4</v>
      </c>
      <c r="C1302" s="1" t="s">
        <v>178</v>
      </c>
      <c r="D1302" s="1">
        <v>8</v>
      </c>
      <c r="E1302" s="1">
        <v>8</v>
      </c>
      <c r="F1302" s="1"/>
      <c r="G1302" s="1">
        <v>3</v>
      </c>
      <c r="H1302" s="1" t="str">
        <f>VLOOKUP(J1302,Tables!$J$2:$K$636,2)</f>
        <v>B. Conceptual</v>
      </c>
      <c r="I1302" s="1" t="str">
        <f>VLOOKUP(K1302,Tables!$A$2:$B$99,2)</f>
        <v>3. Apply</v>
      </c>
      <c r="J1302" s="1" t="s">
        <v>972</v>
      </c>
      <c r="K1302" s="1" t="s">
        <v>740</v>
      </c>
    </row>
    <row r="1303" spans="1:11" x14ac:dyDescent="0.25">
      <c r="A1303" s="1" t="s">
        <v>134</v>
      </c>
      <c r="B1303" s="1">
        <f>VLOOKUP(A1303,Tables!$F$2:$G$15,2)</f>
        <v>4</v>
      </c>
      <c r="C1303" s="1" t="s">
        <v>178</v>
      </c>
      <c r="D1303" s="1">
        <v>9</v>
      </c>
      <c r="E1303" s="1">
        <v>9</v>
      </c>
      <c r="F1303" s="1"/>
      <c r="G1303" s="1">
        <v>1</v>
      </c>
      <c r="H1303" s="1" t="str">
        <f>VLOOKUP(J1303,Tables!$J$2:$K$636,2)</f>
        <v>C. Procedural</v>
      </c>
      <c r="I1303" s="1" t="str">
        <f>VLOOKUP(K1303,Tables!$A$2:$B$99,2)</f>
        <v>5. Evaluate</v>
      </c>
      <c r="J1303" s="1" t="s">
        <v>973</v>
      </c>
      <c r="K1303" s="1" t="s">
        <v>862</v>
      </c>
    </row>
    <row r="1304" spans="1:11" x14ac:dyDescent="0.25">
      <c r="A1304" s="1" t="s">
        <v>134</v>
      </c>
      <c r="B1304" s="1">
        <f>VLOOKUP(A1304,Tables!$F$2:$G$15,2)</f>
        <v>4</v>
      </c>
      <c r="C1304" s="1" t="s">
        <v>178</v>
      </c>
      <c r="D1304" s="1">
        <v>9</v>
      </c>
      <c r="E1304" s="1">
        <v>9</v>
      </c>
      <c r="F1304" s="1"/>
      <c r="G1304" s="1">
        <v>2</v>
      </c>
      <c r="H1304" s="1" t="str">
        <f>VLOOKUP(J1304,Tables!$J$2:$K$636,2)</f>
        <v>C. Procedural</v>
      </c>
      <c r="I1304" s="1" t="str">
        <f>VLOOKUP(K1304,Tables!$A$2:$B$99,2)</f>
        <v>5. Evaluate</v>
      </c>
      <c r="J1304" s="1" t="s">
        <v>974</v>
      </c>
      <c r="K1304" s="1" t="s">
        <v>862</v>
      </c>
    </row>
    <row r="1305" spans="1:11" x14ac:dyDescent="0.25">
      <c r="A1305" s="1" t="s">
        <v>134</v>
      </c>
      <c r="B1305" s="1">
        <f>VLOOKUP(A1305,Tables!$F$2:$G$15,2)</f>
        <v>4</v>
      </c>
      <c r="C1305" s="1" t="s">
        <v>178</v>
      </c>
      <c r="D1305" s="1">
        <v>9</v>
      </c>
      <c r="E1305" s="1">
        <v>9</v>
      </c>
      <c r="F1305" s="1"/>
      <c r="G1305" s="1">
        <v>3</v>
      </c>
      <c r="H1305" s="1" t="str">
        <f>VLOOKUP(J1305,Tables!$J$2:$K$636,2)</f>
        <v>C. Procedural</v>
      </c>
      <c r="I1305" s="1" t="str">
        <f>VLOOKUP(K1305,Tables!$A$2:$B$99,2)</f>
        <v>3. Apply</v>
      </c>
      <c r="J1305" s="1" t="s">
        <v>973</v>
      </c>
      <c r="K1305" s="1" t="s">
        <v>740</v>
      </c>
    </row>
    <row r="1306" spans="1:11" x14ac:dyDescent="0.25">
      <c r="A1306" s="1" t="s">
        <v>134</v>
      </c>
      <c r="B1306" s="1">
        <f>VLOOKUP(A1306,Tables!$F$2:$G$15,2)</f>
        <v>4</v>
      </c>
      <c r="C1306" s="1" t="s">
        <v>178</v>
      </c>
      <c r="D1306" s="1">
        <v>9</v>
      </c>
      <c r="E1306" s="1">
        <v>9</v>
      </c>
      <c r="F1306" s="1"/>
      <c r="G1306" s="1">
        <v>4</v>
      </c>
      <c r="H1306" s="1" t="str">
        <f>VLOOKUP(J1306,Tables!$J$2:$K$636,2)</f>
        <v>C. Procedural</v>
      </c>
      <c r="I1306" s="1" t="str">
        <f>VLOOKUP(K1306,Tables!$A$2:$B$99,2)</f>
        <v>3. Apply</v>
      </c>
      <c r="J1306" s="1" t="s">
        <v>974</v>
      </c>
      <c r="K1306" s="1" t="s">
        <v>740</v>
      </c>
    </row>
    <row r="1307" spans="1:11" x14ac:dyDescent="0.25">
      <c r="A1307" s="1" t="s">
        <v>24</v>
      </c>
      <c r="B1307" s="1">
        <f>VLOOKUP(A1307,Tables!$F$2:$G$15,2)</f>
        <v>4</v>
      </c>
      <c r="C1307" s="1" t="s">
        <v>194</v>
      </c>
      <c r="D1307" s="1">
        <v>1</v>
      </c>
      <c r="E1307" s="1">
        <v>1</v>
      </c>
      <c r="F1307" s="1"/>
      <c r="G1307" s="1">
        <v>1</v>
      </c>
      <c r="H1307" s="1" t="str">
        <f>VLOOKUP(J1307,Tables!$J$2:$K$636,2)</f>
        <v>A. Factual</v>
      </c>
      <c r="I1307" s="1" t="str">
        <f>VLOOKUP(K1307,Tables!$A$2:$B$99,2)</f>
        <v>1. Remember</v>
      </c>
      <c r="J1307" s="1" t="s">
        <v>975</v>
      </c>
      <c r="K1307" s="1" t="s">
        <v>711</v>
      </c>
    </row>
    <row r="1308" spans="1:11" x14ac:dyDescent="0.25">
      <c r="A1308" s="1" t="s">
        <v>24</v>
      </c>
      <c r="B1308" s="1">
        <f>VLOOKUP(A1308,Tables!$F$2:$G$15,2)</f>
        <v>4</v>
      </c>
      <c r="C1308" s="1" t="s">
        <v>194</v>
      </c>
      <c r="D1308" s="1">
        <v>1</v>
      </c>
      <c r="E1308" s="1">
        <v>1</v>
      </c>
      <c r="F1308" s="1"/>
      <c r="G1308" s="1">
        <v>2</v>
      </c>
      <c r="H1308" s="1" t="str">
        <f>VLOOKUP(J1308,Tables!$J$2:$K$636,2)</f>
        <v>A. Factual</v>
      </c>
      <c r="I1308" s="1" t="str">
        <f>VLOOKUP(K1308,Tables!$A$2:$B$99,2)</f>
        <v>1. Remember</v>
      </c>
      <c r="J1308" s="1" t="s">
        <v>976</v>
      </c>
      <c r="K1308" s="1" t="s">
        <v>711</v>
      </c>
    </row>
    <row r="1309" spans="1:11" x14ac:dyDescent="0.25">
      <c r="A1309" s="1" t="s">
        <v>24</v>
      </c>
      <c r="B1309" s="1">
        <f>VLOOKUP(A1309,Tables!$F$2:$G$15,2)</f>
        <v>4</v>
      </c>
      <c r="C1309" s="1" t="s">
        <v>194</v>
      </c>
      <c r="D1309" s="1">
        <v>1</v>
      </c>
      <c r="E1309" s="1">
        <v>1</v>
      </c>
      <c r="F1309" s="1"/>
      <c r="G1309" s="1">
        <v>3</v>
      </c>
      <c r="H1309" s="1" t="str">
        <f>VLOOKUP(J1309,Tables!$J$2:$K$636,2)</f>
        <v>A. Factual</v>
      </c>
      <c r="I1309" s="1" t="str">
        <f>VLOOKUP(K1309,Tables!$A$2:$B$99,2)</f>
        <v>1. Remember</v>
      </c>
      <c r="J1309" s="1" t="s">
        <v>977</v>
      </c>
      <c r="K1309" s="1" t="s">
        <v>711</v>
      </c>
    </row>
    <row r="1310" spans="1:11" x14ac:dyDescent="0.25">
      <c r="A1310" s="1" t="s">
        <v>24</v>
      </c>
      <c r="B1310" s="1">
        <f>VLOOKUP(A1310,Tables!$F$2:$G$15,2)</f>
        <v>4</v>
      </c>
      <c r="C1310" s="1" t="s">
        <v>194</v>
      </c>
      <c r="D1310" s="1">
        <v>1</v>
      </c>
      <c r="E1310" s="1">
        <v>1</v>
      </c>
      <c r="F1310" s="1"/>
      <c r="G1310" s="1">
        <v>4</v>
      </c>
      <c r="H1310" s="1" t="str">
        <f>VLOOKUP(J1310,Tables!$J$2:$K$636,2)</f>
        <v>A. Factual</v>
      </c>
      <c r="I1310" s="1" t="str">
        <f>VLOOKUP(K1310,Tables!$A$2:$B$99,2)</f>
        <v>1. Remember</v>
      </c>
      <c r="J1310" s="1" t="s">
        <v>978</v>
      </c>
      <c r="K1310" s="1" t="s">
        <v>711</v>
      </c>
    </row>
    <row r="1311" spans="1:11" x14ac:dyDescent="0.25">
      <c r="A1311" s="1" t="s">
        <v>24</v>
      </c>
      <c r="B1311" s="1">
        <f>VLOOKUP(A1311,Tables!$F$2:$G$15,2)</f>
        <v>4</v>
      </c>
      <c r="C1311" s="1" t="s">
        <v>194</v>
      </c>
      <c r="D1311" s="1">
        <v>1</v>
      </c>
      <c r="E1311" s="1">
        <v>1</v>
      </c>
      <c r="F1311" s="1"/>
      <c r="G1311" s="1">
        <v>5</v>
      </c>
      <c r="H1311" s="1" t="str">
        <f>VLOOKUP(J1311,Tables!$J$2:$K$636,2)</f>
        <v>A. Factual</v>
      </c>
      <c r="I1311" s="1" t="str">
        <f>VLOOKUP(K1311,Tables!$A$2:$B$99,2)</f>
        <v>1. Remember</v>
      </c>
      <c r="J1311" s="1" t="s">
        <v>979</v>
      </c>
      <c r="K1311" s="1" t="s">
        <v>711</v>
      </c>
    </row>
    <row r="1312" spans="1:11" x14ac:dyDescent="0.25">
      <c r="A1312" s="1" t="s">
        <v>24</v>
      </c>
      <c r="B1312" s="1">
        <f>VLOOKUP(A1312,Tables!$F$2:$G$15,2)</f>
        <v>4</v>
      </c>
      <c r="C1312" s="1" t="s">
        <v>194</v>
      </c>
      <c r="D1312" s="1">
        <v>1</v>
      </c>
      <c r="E1312" s="1">
        <v>1</v>
      </c>
      <c r="F1312" s="1"/>
      <c r="G1312" s="1">
        <v>6</v>
      </c>
      <c r="H1312" s="1" t="str">
        <f>VLOOKUP(J1312,Tables!$J$2:$K$636,2)</f>
        <v>B. Conceptual</v>
      </c>
      <c r="I1312" s="1" t="str">
        <f>VLOOKUP(K1312,Tables!$A$2:$B$99,2)</f>
        <v>2. Understand</v>
      </c>
      <c r="J1312" s="1" t="s">
        <v>980</v>
      </c>
      <c r="K1312" s="1" t="s">
        <v>706</v>
      </c>
    </row>
    <row r="1313" spans="1:11" x14ac:dyDescent="0.25">
      <c r="A1313" s="1" t="s">
        <v>24</v>
      </c>
      <c r="B1313" s="1">
        <f>VLOOKUP(A1313,Tables!$F$2:$G$15,2)</f>
        <v>4</v>
      </c>
      <c r="C1313" s="1" t="s">
        <v>194</v>
      </c>
      <c r="D1313" s="1">
        <v>1</v>
      </c>
      <c r="E1313" s="1">
        <v>1</v>
      </c>
      <c r="F1313" s="1"/>
      <c r="G1313" s="1">
        <v>7</v>
      </c>
      <c r="H1313" s="1" t="str">
        <f>VLOOKUP(J1313,Tables!$J$2:$K$636,2)</f>
        <v>B. Conceptual</v>
      </c>
      <c r="I1313" s="1" t="str">
        <f>VLOOKUP(K1313,Tables!$A$2:$B$99,2)</f>
        <v>2. Understand</v>
      </c>
      <c r="J1313" s="1" t="s">
        <v>981</v>
      </c>
      <c r="K1313" s="1" t="s">
        <v>706</v>
      </c>
    </row>
    <row r="1314" spans="1:11" x14ac:dyDescent="0.25">
      <c r="A1314" s="1" t="s">
        <v>24</v>
      </c>
      <c r="B1314" s="1">
        <f>VLOOKUP(A1314,Tables!$F$2:$G$15,2)</f>
        <v>4</v>
      </c>
      <c r="C1314" s="1" t="s">
        <v>194</v>
      </c>
      <c r="D1314" s="1">
        <v>1</v>
      </c>
      <c r="E1314" s="1">
        <v>1</v>
      </c>
      <c r="F1314" s="1"/>
      <c r="G1314" s="1">
        <v>8</v>
      </c>
      <c r="H1314" s="1" t="str">
        <f>VLOOKUP(J1314,Tables!$J$2:$K$636,2)</f>
        <v>C. Procedural</v>
      </c>
      <c r="I1314" s="1" t="str">
        <f>VLOOKUP(K1314,Tables!$A$2:$B$99,2)</f>
        <v>2. Understand</v>
      </c>
      <c r="J1314" s="1" t="s">
        <v>982</v>
      </c>
      <c r="K1314" s="1" t="s">
        <v>706</v>
      </c>
    </row>
    <row r="1315" spans="1:11" x14ac:dyDescent="0.25">
      <c r="A1315" s="1" t="s">
        <v>24</v>
      </c>
      <c r="B1315" s="1">
        <f>VLOOKUP(A1315,Tables!$F$2:$G$15,2)</f>
        <v>4</v>
      </c>
      <c r="C1315" s="1" t="s">
        <v>194</v>
      </c>
      <c r="D1315" s="1">
        <v>1</v>
      </c>
      <c r="E1315" s="1">
        <v>1</v>
      </c>
      <c r="F1315" s="1"/>
      <c r="G1315" s="1">
        <v>9</v>
      </c>
      <c r="H1315" s="1" t="str">
        <f>VLOOKUP(J1315,Tables!$J$2:$K$636,2)</f>
        <v>C. Procedural</v>
      </c>
      <c r="I1315" s="1" t="str">
        <f>VLOOKUP(K1315,Tables!$A$2:$B$99,2)</f>
        <v>2. Understand</v>
      </c>
      <c r="J1315" s="1" t="s">
        <v>983</v>
      </c>
      <c r="K1315" s="1" t="s">
        <v>706</v>
      </c>
    </row>
    <row r="1316" spans="1:11" x14ac:dyDescent="0.25">
      <c r="A1316" s="1" t="s">
        <v>24</v>
      </c>
      <c r="B1316" s="1">
        <f>VLOOKUP(A1316,Tables!$F$2:$G$15,2)</f>
        <v>4</v>
      </c>
      <c r="C1316" s="1" t="s">
        <v>194</v>
      </c>
      <c r="D1316" s="1">
        <v>2</v>
      </c>
      <c r="E1316" s="1">
        <v>2</v>
      </c>
      <c r="F1316" s="1"/>
      <c r="G1316" s="1">
        <v>1</v>
      </c>
      <c r="H1316" s="1" t="str">
        <f>VLOOKUP(J1316,Tables!$J$2:$K$636,2)</f>
        <v>C. Procedural</v>
      </c>
      <c r="I1316" s="1" t="str">
        <f>VLOOKUP(K1316,Tables!$A$2:$B$99,2)</f>
        <v>2. Understand</v>
      </c>
      <c r="J1316" s="1" t="s">
        <v>984</v>
      </c>
      <c r="K1316" s="1" t="s">
        <v>704</v>
      </c>
    </row>
    <row r="1317" spans="1:11" x14ac:dyDescent="0.25">
      <c r="A1317" s="1" t="s">
        <v>24</v>
      </c>
      <c r="B1317" s="1">
        <f>VLOOKUP(A1317,Tables!$F$2:$G$15,2)</f>
        <v>4</v>
      </c>
      <c r="C1317" s="1" t="s">
        <v>194</v>
      </c>
      <c r="D1317" s="1">
        <v>2</v>
      </c>
      <c r="E1317" s="1">
        <v>2</v>
      </c>
      <c r="F1317" s="1"/>
      <c r="G1317" s="1">
        <v>2</v>
      </c>
      <c r="H1317" s="1" t="str">
        <f>VLOOKUP(J1317,Tables!$J$2:$K$636,2)</f>
        <v>C. Procedural</v>
      </c>
      <c r="I1317" s="1" t="str">
        <f>VLOOKUP(K1317,Tables!$A$2:$B$99,2)</f>
        <v>2. Understand</v>
      </c>
      <c r="J1317" s="1" t="s">
        <v>984</v>
      </c>
      <c r="K1317" s="1" t="s">
        <v>729</v>
      </c>
    </row>
    <row r="1318" spans="1:11" x14ac:dyDescent="0.25">
      <c r="A1318" s="1" t="s">
        <v>24</v>
      </c>
      <c r="B1318" s="1">
        <f>VLOOKUP(A1318,Tables!$F$2:$G$15,2)</f>
        <v>4</v>
      </c>
      <c r="C1318" s="1" t="s">
        <v>194</v>
      </c>
      <c r="D1318" s="1">
        <v>2</v>
      </c>
      <c r="E1318" s="1">
        <v>2</v>
      </c>
      <c r="F1318" s="1"/>
      <c r="G1318" s="1">
        <v>3</v>
      </c>
      <c r="H1318" s="1" t="str">
        <f>VLOOKUP(J1318,Tables!$J$2:$K$636,2)</f>
        <v>C. Procedural</v>
      </c>
      <c r="I1318" s="1" t="str">
        <f>VLOOKUP(K1318,Tables!$A$2:$B$99,2)</f>
        <v>2. Understand</v>
      </c>
      <c r="J1318" s="1" t="s">
        <v>984</v>
      </c>
      <c r="K1318" s="1" t="s">
        <v>717</v>
      </c>
    </row>
    <row r="1319" spans="1:11" x14ac:dyDescent="0.25">
      <c r="A1319" s="1" t="s">
        <v>24</v>
      </c>
      <c r="B1319" s="1">
        <f>VLOOKUP(A1319,Tables!$F$2:$G$15,2)</f>
        <v>4</v>
      </c>
      <c r="C1319" s="1" t="s">
        <v>194</v>
      </c>
      <c r="D1319" s="1">
        <v>3</v>
      </c>
      <c r="E1319" s="1">
        <v>3</v>
      </c>
      <c r="F1319" s="1"/>
      <c r="G1319" s="1">
        <v>1</v>
      </c>
      <c r="H1319" s="1" t="str">
        <f>VLOOKUP(J1319,Tables!$J$2:$K$636,2)</f>
        <v>B. Conceptual</v>
      </c>
      <c r="I1319" s="1" t="str">
        <f>VLOOKUP(K1319,Tables!$A$2:$B$99,2)</f>
        <v>4. Analyze</v>
      </c>
      <c r="J1319" s="1" t="s">
        <v>985</v>
      </c>
      <c r="K1319" s="1" t="s">
        <v>735</v>
      </c>
    </row>
    <row r="1320" spans="1:11" x14ac:dyDescent="0.25">
      <c r="A1320" s="1" t="s">
        <v>24</v>
      </c>
      <c r="B1320" s="1">
        <f>VLOOKUP(A1320,Tables!$F$2:$G$15,2)</f>
        <v>4</v>
      </c>
      <c r="C1320" s="1" t="s">
        <v>194</v>
      </c>
      <c r="D1320" s="1">
        <v>3</v>
      </c>
      <c r="E1320" s="1">
        <v>3</v>
      </c>
      <c r="F1320" s="1"/>
      <c r="G1320" s="1">
        <v>2</v>
      </c>
      <c r="H1320" s="1" t="str">
        <f>VLOOKUP(J1320,Tables!$J$2:$K$636,2)</f>
        <v>B. Conceptual</v>
      </c>
      <c r="I1320" s="1" t="str">
        <f>VLOOKUP(K1320,Tables!$A$2:$B$99,2)</f>
        <v>4. Analyze</v>
      </c>
      <c r="J1320" s="1" t="s">
        <v>986</v>
      </c>
      <c r="K1320" s="1" t="s">
        <v>735</v>
      </c>
    </row>
    <row r="1321" spans="1:11" x14ac:dyDescent="0.25">
      <c r="A1321" s="1" t="s">
        <v>24</v>
      </c>
      <c r="B1321" s="1">
        <f>VLOOKUP(A1321,Tables!$F$2:$G$15,2)</f>
        <v>4</v>
      </c>
      <c r="C1321" s="1" t="s">
        <v>194</v>
      </c>
      <c r="D1321" s="1">
        <v>4</v>
      </c>
      <c r="E1321" s="1">
        <v>4</v>
      </c>
      <c r="F1321" s="1"/>
      <c r="G1321" s="1">
        <v>1</v>
      </c>
      <c r="H1321" s="1" t="str">
        <f>VLOOKUP(J1321,Tables!$J$2:$K$636,2)</f>
        <v>A. Factual</v>
      </c>
      <c r="I1321" s="1" t="str">
        <f>VLOOKUP(K1321,Tables!$A$2:$B$99,2)</f>
        <v>6. Create</v>
      </c>
      <c r="J1321" s="1" t="s">
        <v>987</v>
      </c>
      <c r="K1321" s="1" t="s">
        <v>856</v>
      </c>
    </row>
    <row r="1322" spans="1:11" x14ac:dyDescent="0.25">
      <c r="A1322" s="1" t="s">
        <v>24</v>
      </c>
      <c r="B1322" s="1">
        <f>VLOOKUP(A1322,Tables!$F$2:$G$15,2)</f>
        <v>4</v>
      </c>
      <c r="C1322" s="1" t="s">
        <v>194</v>
      </c>
      <c r="D1322" s="1">
        <v>4</v>
      </c>
      <c r="E1322" s="1">
        <v>4</v>
      </c>
      <c r="F1322" s="1"/>
      <c r="G1322" s="1">
        <v>2</v>
      </c>
      <c r="H1322" s="1" t="str">
        <f>VLOOKUP(J1322,Tables!$J$2:$K$636,2)</f>
        <v>A. Factual</v>
      </c>
      <c r="I1322" s="1" t="str">
        <f>VLOOKUP(K1322,Tables!$A$2:$B$99,2)</f>
        <v>6. Create</v>
      </c>
      <c r="J1322" s="1" t="s">
        <v>988</v>
      </c>
      <c r="K1322" s="1" t="s">
        <v>856</v>
      </c>
    </row>
    <row r="1323" spans="1:11" x14ac:dyDescent="0.25">
      <c r="A1323" s="1" t="s">
        <v>24</v>
      </c>
      <c r="B1323" s="1">
        <f>VLOOKUP(A1323,Tables!$F$2:$G$15,2)</f>
        <v>4</v>
      </c>
      <c r="C1323" s="1" t="s">
        <v>194</v>
      </c>
      <c r="D1323" s="1">
        <v>4</v>
      </c>
      <c r="E1323" s="1">
        <v>4</v>
      </c>
      <c r="F1323" s="1"/>
      <c r="G1323" s="1">
        <v>3</v>
      </c>
      <c r="H1323" s="1" t="str">
        <f>VLOOKUP(J1323,Tables!$J$2:$K$636,2)</f>
        <v>A. Factual</v>
      </c>
      <c r="I1323" s="1" t="str">
        <f>VLOOKUP(K1323,Tables!$A$2:$B$99,2)</f>
        <v>6. Create</v>
      </c>
      <c r="J1323" s="1" t="s">
        <v>989</v>
      </c>
      <c r="K1323" s="1" t="s">
        <v>856</v>
      </c>
    </row>
    <row r="1324" spans="1:11" x14ac:dyDescent="0.25">
      <c r="A1324" s="1" t="s">
        <v>24</v>
      </c>
      <c r="B1324" s="1">
        <f>VLOOKUP(A1324,Tables!$F$2:$G$15,2)</f>
        <v>4</v>
      </c>
      <c r="C1324" s="1" t="s">
        <v>194</v>
      </c>
      <c r="D1324" s="1">
        <v>5</v>
      </c>
      <c r="E1324" s="1">
        <v>5</v>
      </c>
      <c r="F1324" s="1"/>
      <c r="G1324" s="1">
        <v>1</v>
      </c>
      <c r="H1324" s="1" t="str">
        <f>VLOOKUP(J1324,Tables!$J$2:$K$636,2)</f>
        <v>C. Procedural</v>
      </c>
      <c r="I1324" s="1" t="str">
        <f>VLOOKUP(K1324,Tables!$A$2:$B$99,2)</f>
        <v>2. Understand</v>
      </c>
      <c r="J1324" s="1" t="s">
        <v>984</v>
      </c>
      <c r="K1324" s="1" t="s">
        <v>737</v>
      </c>
    </row>
    <row r="1325" spans="1:11" x14ac:dyDescent="0.25">
      <c r="A1325" s="1" t="s">
        <v>24</v>
      </c>
      <c r="B1325" s="1">
        <f>VLOOKUP(A1325,Tables!$F$2:$G$15,2)</f>
        <v>4</v>
      </c>
      <c r="C1325" s="1" t="s">
        <v>194</v>
      </c>
      <c r="D1325" s="1">
        <v>5</v>
      </c>
      <c r="E1325" s="1">
        <v>5</v>
      </c>
      <c r="F1325" s="1"/>
      <c r="G1325" s="1">
        <v>2</v>
      </c>
      <c r="H1325" s="1" t="str">
        <f>VLOOKUP(J1325,Tables!$J$2:$K$636,2)</f>
        <v>C. Procedural</v>
      </c>
      <c r="I1325" s="1" t="str">
        <f>VLOOKUP(K1325,Tables!$A$2:$B$99,2)</f>
        <v>4. Analyze</v>
      </c>
      <c r="J1325" s="1" t="s">
        <v>984</v>
      </c>
      <c r="K1325" s="1" t="s">
        <v>990</v>
      </c>
    </row>
    <row r="1326" spans="1:11" x14ac:dyDescent="0.25">
      <c r="A1326" s="1" t="s">
        <v>24</v>
      </c>
      <c r="B1326" s="1">
        <f>VLOOKUP(A1326,Tables!$F$2:$G$15,2)</f>
        <v>4</v>
      </c>
      <c r="C1326" s="1" t="s">
        <v>194</v>
      </c>
      <c r="D1326" s="1">
        <v>6</v>
      </c>
      <c r="E1326" s="1">
        <v>6</v>
      </c>
      <c r="F1326" s="1"/>
      <c r="G1326" s="1">
        <v>1</v>
      </c>
      <c r="H1326" s="1" t="str">
        <f>VLOOKUP(J1326,Tables!$J$2:$K$636,2)</f>
        <v>B. Conceptual</v>
      </c>
      <c r="I1326" s="1" t="str">
        <f>VLOOKUP(K1326,Tables!$A$2:$B$99,2)</f>
        <v>2. Understand</v>
      </c>
      <c r="J1326" s="1" t="s">
        <v>992</v>
      </c>
      <c r="K1326" s="1" t="s">
        <v>991</v>
      </c>
    </row>
    <row r="1327" spans="1:11" x14ac:dyDescent="0.25">
      <c r="A1327" s="1" t="s">
        <v>24</v>
      </c>
      <c r="B1327" s="1">
        <f>VLOOKUP(A1327,Tables!$F$2:$G$15,2)</f>
        <v>4</v>
      </c>
      <c r="C1327" s="1" t="s">
        <v>194</v>
      </c>
      <c r="D1327" s="1">
        <v>6</v>
      </c>
      <c r="E1327" s="1">
        <v>6</v>
      </c>
      <c r="F1327" s="1"/>
      <c r="G1327" s="1">
        <v>2</v>
      </c>
      <c r="H1327" s="1" t="str">
        <f>VLOOKUP(J1327,Tables!$J$2:$K$636,2)</f>
        <v>C. Procedural</v>
      </c>
      <c r="I1327" s="1" t="str">
        <f>VLOOKUP(K1327,Tables!$A$2:$B$99,2)</f>
        <v>2. Understand</v>
      </c>
      <c r="J1327" s="1" t="s">
        <v>994</v>
      </c>
      <c r="K1327" s="1" t="s">
        <v>993</v>
      </c>
    </row>
    <row r="1328" spans="1:11" x14ac:dyDescent="0.25">
      <c r="A1328" s="1" t="s">
        <v>24</v>
      </c>
      <c r="B1328" s="1">
        <f>VLOOKUP(A1328,Tables!$F$2:$G$15,2)</f>
        <v>4</v>
      </c>
      <c r="C1328" s="1" t="s">
        <v>194</v>
      </c>
      <c r="D1328" s="1">
        <v>6</v>
      </c>
      <c r="E1328" s="1">
        <v>6</v>
      </c>
      <c r="F1328" s="1"/>
      <c r="G1328" s="1">
        <v>3</v>
      </c>
      <c r="H1328" s="1" t="str">
        <f>VLOOKUP(J1328,Tables!$J$2:$K$636,2)</f>
        <v>A. Factual</v>
      </c>
      <c r="I1328" s="1" t="str">
        <f>VLOOKUP(K1328,Tables!$A$2:$B$99,2)</f>
        <v>3. Apply</v>
      </c>
      <c r="J1328" s="1" t="s">
        <v>995</v>
      </c>
      <c r="K1328" s="1" t="s">
        <v>740</v>
      </c>
    </row>
    <row r="1329" spans="1:11" x14ac:dyDescent="0.25">
      <c r="A1329" s="1" t="s">
        <v>24</v>
      </c>
      <c r="B1329" s="1">
        <f>VLOOKUP(A1329,Tables!$F$2:$G$15,2)</f>
        <v>4</v>
      </c>
      <c r="C1329" s="1" t="s">
        <v>194</v>
      </c>
      <c r="D1329" s="1">
        <v>6</v>
      </c>
      <c r="E1329" s="1">
        <v>6</v>
      </c>
      <c r="F1329" s="1"/>
      <c r="G1329" s="1">
        <v>4</v>
      </c>
      <c r="H1329" s="1" t="str">
        <f>VLOOKUP(J1329,Tables!$J$2:$K$636,2)</f>
        <v>B. Conceptual</v>
      </c>
      <c r="I1329" s="1" t="str">
        <f>VLOOKUP(K1329,Tables!$A$2:$B$99,2)</f>
        <v>4. Analyze</v>
      </c>
      <c r="J1329" s="1" t="s">
        <v>997</v>
      </c>
      <c r="K1329" s="1" t="s">
        <v>996</v>
      </c>
    </row>
    <row r="1330" spans="1:11" x14ac:dyDescent="0.25">
      <c r="A1330" s="1" t="s">
        <v>24</v>
      </c>
      <c r="B1330" s="1">
        <f>VLOOKUP(A1330,Tables!$F$2:$G$15,2)</f>
        <v>4</v>
      </c>
      <c r="C1330" s="1" t="s">
        <v>194</v>
      </c>
      <c r="D1330" s="1">
        <v>7</v>
      </c>
      <c r="E1330" s="1">
        <v>7</v>
      </c>
      <c r="F1330" s="1"/>
      <c r="G1330" s="1">
        <v>1</v>
      </c>
      <c r="H1330" s="1" t="str">
        <f>VLOOKUP(J1330,Tables!$J$2:$K$636,2)</f>
        <v>A. Factual</v>
      </c>
      <c r="I1330" s="1" t="str">
        <f>VLOOKUP(K1330,Tables!$A$2:$B$99,2)</f>
        <v>3. Apply</v>
      </c>
      <c r="J1330" s="1" t="s">
        <v>995</v>
      </c>
      <c r="K1330" s="1" t="s">
        <v>740</v>
      </c>
    </row>
    <row r="1331" spans="1:11" x14ac:dyDescent="0.25">
      <c r="A1331" s="1" t="s">
        <v>24</v>
      </c>
      <c r="B1331" s="1">
        <f>VLOOKUP(A1331,Tables!$F$2:$G$15,2)</f>
        <v>4</v>
      </c>
      <c r="C1331" s="1" t="s">
        <v>194</v>
      </c>
      <c r="D1331" s="1">
        <v>7</v>
      </c>
      <c r="E1331" s="1">
        <v>7</v>
      </c>
      <c r="F1331" s="1"/>
      <c r="G1331" s="1">
        <v>2</v>
      </c>
      <c r="H1331" s="1" t="str">
        <f>VLOOKUP(J1331,Tables!$J$2:$K$636,2)</f>
        <v>B. Conceptual</v>
      </c>
      <c r="I1331" s="1" t="str">
        <f>VLOOKUP(K1331,Tables!$A$2:$B$99,2)</f>
        <v>4. Analyze</v>
      </c>
      <c r="J1331" s="1" t="s">
        <v>997</v>
      </c>
      <c r="K1331" s="1" t="s">
        <v>996</v>
      </c>
    </row>
    <row r="1332" spans="1:11" x14ac:dyDescent="0.25">
      <c r="A1332" s="1" t="s">
        <v>24</v>
      </c>
      <c r="B1332" s="1">
        <f>VLOOKUP(A1332,Tables!$F$2:$G$15,2)</f>
        <v>4</v>
      </c>
      <c r="C1332" s="1" t="s">
        <v>194</v>
      </c>
      <c r="D1332" s="1">
        <v>8</v>
      </c>
      <c r="E1332" s="1">
        <v>8</v>
      </c>
      <c r="F1332" s="1"/>
      <c r="G1332" s="1"/>
      <c r="H1332" s="1" t="str">
        <f>VLOOKUP(J1332,Tables!$J$2:$K$636,2)</f>
        <v>B. Conceptual</v>
      </c>
      <c r="I1332" s="1" t="str">
        <f>VLOOKUP(K1332,Tables!$A$2:$B$99,2)</f>
        <v>2. Understand</v>
      </c>
      <c r="J1332" s="1" t="s">
        <v>997</v>
      </c>
      <c r="K1332" s="1" t="s">
        <v>753</v>
      </c>
    </row>
    <row r="1333" spans="1:11" x14ac:dyDescent="0.25">
      <c r="A1333" s="1" t="s">
        <v>24</v>
      </c>
      <c r="B1333" s="1">
        <f>VLOOKUP(A1333,Tables!$F$2:$G$15,2)</f>
        <v>4</v>
      </c>
      <c r="C1333" s="1" t="s">
        <v>194</v>
      </c>
      <c r="D1333" s="1">
        <v>9</v>
      </c>
      <c r="E1333" s="1">
        <v>9</v>
      </c>
      <c r="F1333" s="1"/>
      <c r="G1333" s="1"/>
      <c r="H1333" s="1" t="str">
        <f>VLOOKUP(J1333,Tables!$J$2:$K$636,2)</f>
        <v>B. Conceptual</v>
      </c>
      <c r="I1333" s="1" t="str">
        <f>VLOOKUP(K1333,Tables!$A$2:$B$99,2)</f>
        <v>5. Evaluate</v>
      </c>
      <c r="J1333" s="1" t="s">
        <v>998</v>
      </c>
      <c r="K1333" s="1" t="s">
        <v>862</v>
      </c>
    </row>
    <row r="1334" spans="1:11" x14ac:dyDescent="0.25">
      <c r="A1334" s="1" t="s">
        <v>24</v>
      </c>
      <c r="B1334" s="1">
        <f>VLOOKUP(A1334,Tables!$F$2:$G$15,2)</f>
        <v>4</v>
      </c>
      <c r="C1334" s="1" t="s">
        <v>194</v>
      </c>
      <c r="D1334" s="1">
        <v>10</v>
      </c>
      <c r="E1334" s="1">
        <v>10</v>
      </c>
      <c r="F1334" s="1"/>
      <c r="G1334" s="1"/>
      <c r="H1334" s="1" t="str">
        <f>VLOOKUP(J1334,Tables!$J$2:$K$636,2)</f>
        <v>B. Conceptual</v>
      </c>
      <c r="I1334" s="1" t="str">
        <f>VLOOKUP(K1334,Tables!$A$2:$B$99,2)</f>
        <v>5. Evaluate</v>
      </c>
      <c r="J1334" s="1" t="s">
        <v>998</v>
      </c>
      <c r="K1334" s="1" t="s">
        <v>862</v>
      </c>
    </row>
    <row r="1335" spans="1:11" x14ac:dyDescent="0.25">
      <c r="A1335" s="1" t="s">
        <v>24</v>
      </c>
      <c r="B1335" s="1">
        <f>VLOOKUP(A1335,Tables!$F$2:$G$15,2)</f>
        <v>4</v>
      </c>
      <c r="C1335" s="1" t="s">
        <v>194</v>
      </c>
      <c r="D1335" s="1">
        <v>11</v>
      </c>
      <c r="E1335" s="1">
        <v>11</v>
      </c>
      <c r="F1335" s="1"/>
      <c r="G1335" s="1"/>
      <c r="H1335" s="1" t="str">
        <f>VLOOKUP(J1335,Tables!$J$2:$K$636,2)</f>
        <v>B. Conceptual</v>
      </c>
      <c r="I1335" s="1" t="str">
        <f>VLOOKUP(K1335,Tables!$A$2:$B$99,2)</f>
        <v>5. Evaluate</v>
      </c>
      <c r="J1335" s="1" t="s">
        <v>998</v>
      </c>
      <c r="K1335" s="1" t="s">
        <v>862</v>
      </c>
    </row>
    <row r="1336" spans="1:11" x14ac:dyDescent="0.25">
      <c r="A1336" s="1" t="s">
        <v>24</v>
      </c>
      <c r="B1336" s="1">
        <f>VLOOKUP(A1336,Tables!$F$2:$G$15,2)</f>
        <v>4</v>
      </c>
      <c r="C1336" s="1" t="s">
        <v>194</v>
      </c>
      <c r="D1336" s="1">
        <v>12</v>
      </c>
      <c r="E1336" s="1">
        <v>12</v>
      </c>
      <c r="F1336" s="1"/>
      <c r="G1336" s="1">
        <v>1</v>
      </c>
      <c r="H1336" s="1" t="str">
        <f>VLOOKUP(J1336,Tables!$J$2:$K$636,2)</f>
        <v>B. Conceptual</v>
      </c>
      <c r="I1336" s="1" t="str">
        <f>VLOOKUP(K1336,Tables!$A$2:$B$99,2)</f>
        <v>6. Create</v>
      </c>
      <c r="J1336" s="1" t="s">
        <v>992</v>
      </c>
      <c r="K1336" s="1" t="s">
        <v>811</v>
      </c>
    </row>
    <row r="1337" spans="1:11" x14ac:dyDescent="0.25">
      <c r="A1337" s="1" t="s">
        <v>24</v>
      </c>
      <c r="B1337" s="1">
        <f>VLOOKUP(A1337,Tables!$F$2:$G$15,2)</f>
        <v>4</v>
      </c>
      <c r="C1337" s="1" t="s">
        <v>194</v>
      </c>
      <c r="D1337" s="1">
        <v>12</v>
      </c>
      <c r="E1337" s="1">
        <v>12</v>
      </c>
      <c r="F1337" s="1"/>
      <c r="G1337" s="1">
        <v>2</v>
      </c>
      <c r="H1337" s="1" t="str">
        <f>VLOOKUP(J1337,Tables!$J$2:$K$636,2)</f>
        <v>C. Procedural</v>
      </c>
      <c r="I1337" s="1" t="str">
        <f>VLOOKUP(K1337,Tables!$A$2:$B$99,2)</f>
        <v>3. Apply</v>
      </c>
      <c r="J1337" s="1" t="s">
        <v>999</v>
      </c>
      <c r="K1337" s="1" t="s">
        <v>740</v>
      </c>
    </row>
    <row r="1338" spans="1:11" x14ac:dyDescent="0.25">
      <c r="A1338" s="1" t="s">
        <v>24</v>
      </c>
      <c r="B1338" s="1">
        <f>VLOOKUP(A1338,Tables!$F$2:$G$15,2)</f>
        <v>4</v>
      </c>
      <c r="C1338" s="1" t="s">
        <v>194</v>
      </c>
      <c r="D1338" s="1">
        <v>13</v>
      </c>
      <c r="E1338" s="1">
        <v>13</v>
      </c>
      <c r="F1338" s="1"/>
      <c r="G1338" s="1">
        <v>1</v>
      </c>
      <c r="H1338" s="1" t="str">
        <f>VLOOKUP(J1338,Tables!$J$2:$K$636,2)</f>
        <v>A. Factual</v>
      </c>
      <c r="I1338" s="1" t="str">
        <f>VLOOKUP(K1338,Tables!$A$2:$B$99,2)</f>
        <v>6. Create</v>
      </c>
      <c r="J1338" s="1" t="s">
        <v>1000</v>
      </c>
      <c r="K1338" s="1" t="s">
        <v>811</v>
      </c>
    </row>
    <row r="1339" spans="1:11" x14ac:dyDescent="0.25">
      <c r="A1339" s="1" t="s">
        <v>24</v>
      </c>
      <c r="B1339" s="1">
        <f>VLOOKUP(A1339,Tables!$F$2:$G$15,2)</f>
        <v>4</v>
      </c>
      <c r="C1339" s="1" t="s">
        <v>194</v>
      </c>
      <c r="D1339" s="1">
        <v>13</v>
      </c>
      <c r="E1339" s="1">
        <v>13</v>
      </c>
      <c r="F1339" s="1"/>
      <c r="G1339" s="1">
        <v>2</v>
      </c>
      <c r="H1339" s="1" t="str">
        <f>VLOOKUP(J1339,Tables!$J$2:$K$636,2)</f>
        <v>A. Factual</v>
      </c>
      <c r="I1339" s="1" t="str">
        <f>VLOOKUP(K1339,Tables!$A$2:$B$99,2)</f>
        <v>6. Create</v>
      </c>
      <c r="J1339" s="1" t="s">
        <v>854</v>
      </c>
      <c r="K1339" s="1" t="s">
        <v>811</v>
      </c>
    </row>
    <row r="1340" spans="1:11" x14ac:dyDescent="0.25">
      <c r="A1340" s="1" t="s">
        <v>24</v>
      </c>
      <c r="B1340" s="1">
        <f>VLOOKUP(A1340,Tables!$F$2:$G$15,2)</f>
        <v>4</v>
      </c>
      <c r="C1340" s="1" t="s">
        <v>194</v>
      </c>
      <c r="D1340" s="1">
        <v>13</v>
      </c>
      <c r="E1340" s="1">
        <v>13</v>
      </c>
      <c r="F1340" s="1"/>
      <c r="G1340" s="1">
        <v>3</v>
      </c>
      <c r="H1340" s="1" t="str">
        <f>VLOOKUP(J1340,Tables!$J$2:$K$636,2)</f>
        <v>A. Factual</v>
      </c>
      <c r="I1340" s="1" t="str">
        <f>VLOOKUP(K1340,Tables!$A$2:$B$99,2)</f>
        <v>6. Create</v>
      </c>
      <c r="J1340" s="1" t="s">
        <v>1001</v>
      </c>
      <c r="K1340" s="1" t="s">
        <v>811</v>
      </c>
    </row>
    <row r="1341" spans="1:11" x14ac:dyDescent="0.25">
      <c r="A1341" s="1" t="s">
        <v>24</v>
      </c>
      <c r="B1341" s="1">
        <f>VLOOKUP(A1341,Tables!$F$2:$G$15,2)</f>
        <v>4</v>
      </c>
      <c r="C1341" s="1" t="s">
        <v>195</v>
      </c>
      <c r="D1341" s="1">
        <v>1</v>
      </c>
      <c r="E1341" s="1">
        <v>1</v>
      </c>
      <c r="F1341" s="1"/>
      <c r="G1341" s="1"/>
      <c r="H1341" s="1" t="str">
        <f>VLOOKUP(J1341,Tables!$J$2:$K$636,2)</f>
        <v>B. Conceptual</v>
      </c>
      <c r="I1341" s="1" t="str">
        <f>VLOOKUP(K1341,Tables!$A$2:$B$99,2)</f>
        <v>5. Evaluate</v>
      </c>
      <c r="J1341" s="1" t="s">
        <v>733</v>
      </c>
      <c r="K1341" s="1" t="s">
        <v>949</v>
      </c>
    </row>
    <row r="1342" spans="1:11" x14ac:dyDescent="0.25">
      <c r="A1342" s="1" t="s">
        <v>24</v>
      </c>
      <c r="B1342" s="1">
        <f>VLOOKUP(A1342,Tables!$F$2:$G$15,2)</f>
        <v>4</v>
      </c>
      <c r="C1342" s="1" t="s">
        <v>195</v>
      </c>
      <c r="D1342" s="1">
        <v>1</v>
      </c>
      <c r="E1342" s="1">
        <v>1</v>
      </c>
      <c r="F1342" s="1" t="s">
        <v>12</v>
      </c>
      <c r="G1342" s="1"/>
      <c r="H1342" s="1" t="str">
        <f>VLOOKUP(J1342,Tables!$J$2:$K$636,2)</f>
        <v>B. Conceptual</v>
      </c>
      <c r="I1342" s="1" t="str">
        <f>VLOOKUP(K1342,Tables!$A$2:$B$99,2)</f>
        <v>1. Remember</v>
      </c>
      <c r="J1342" s="1" t="s">
        <v>733</v>
      </c>
      <c r="K1342" s="1" t="s">
        <v>711</v>
      </c>
    </row>
    <row r="1343" spans="1:11" x14ac:dyDescent="0.25">
      <c r="A1343" s="1" t="s">
        <v>24</v>
      </c>
      <c r="B1343" s="1">
        <f>VLOOKUP(A1343,Tables!$F$2:$G$15,2)</f>
        <v>4</v>
      </c>
      <c r="C1343" s="1" t="s">
        <v>195</v>
      </c>
      <c r="D1343" s="1">
        <v>1</v>
      </c>
      <c r="E1343" s="1">
        <v>1</v>
      </c>
      <c r="F1343" s="1" t="s">
        <v>13</v>
      </c>
      <c r="G1343" s="1"/>
      <c r="H1343" s="1" t="str">
        <f>VLOOKUP(J1343,Tables!$J$2:$K$636,2)</f>
        <v>B. Conceptual</v>
      </c>
      <c r="I1343" s="1" t="str">
        <f>VLOOKUP(K1343,Tables!$A$2:$B$99,2)</f>
        <v>1. Remember</v>
      </c>
      <c r="J1343" s="1" t="s">
        <v>733</v>
      </c>
      <c r="K1343" s="1" t="s">
        <v>711</v>
      </c>
    </row>
    <row r="1344" spans="1:11" x14ac:dyDescent="0.25">
      <c r="A1344" s="1" t="s">
        <v>24</v>
      </c>
      <c r="B1344" s="1">
        <f>VLOOKUP(A1344,Tables!$F$2:$G$15,2)</f>
        <v>4</v>
      </c>
      <c r="C1344" s="1" t="s">
        <v>195</v>
      </c>
      <c r="D1344" s="1">
        <v>2</v>
      </c>
      <c r="E1344" s="1">
        <v>2</v>
      </c>
      <c r="F1344" s="1"/>
      <c r="G1344" s="1">
        <v>1</v>
      </c>
      <c r="H1344" s="1" t="str">
        <f>VLOOKUP(J1344,Tables!$J$2:$K$636,2)</f>
        <v>A. Factual</v>
      </c>
      <c r="I1344" s="1" t="str">
        <f>VLOOKUP(K1344,Tables!$A$2:$B$99,2)</f>
        <v>3. Apply</v>
      </c>
      <c r="J1344" s="1" t="s">
        <v>1002</v>
      </c>
      <c r="K1344" s="1" t="s">
        <v>740</v>
      </c>
    </row>
    <row r="1345" spans="1:11" x14ac:dyDescent="0.25">
      <c r="A1345" s="1" t="s">
        <v>24</v>
      </c>
      <c r="B1345" s="1">
        <f>VLOOKUP(A1345,Tables!$F$2:$G$15,2)</f>
        <v>4</v>
      </c>
      <c r="C1345" s="1" t="s">
        <v>195</v>
      </c>
      <c r="D1345" s="1">
        <v>2</v>
      </c>
      <c r="E1345" s="1">
        <v>2</v>
      </c>
      <c r="F1345" s="1"/>
      <c r="G1345" s="1">
        <v>2</v>
      </c>
      <c r="H1345" s="1" t="str">
        <f>VLOOKUP(J1345,Tables!$J$2:$K$636,2)</f>
        <v>B. Conceptual</v>
      </c>
      <c r="I1345" s="1" t="str">
        <f>VLOOKUP(K1345,Tables!$A$2:$B$99,2)</f>
        <v>4. Analyze</v>
      </c>
      <c r="J1345" s="1" t="s">
        <v>1003</v>
      </c>
      <c r="K1345" s="1" t="s">
        <v>996</v>
      </c>
    </row>
    <row r="1346" spans="1:11" x14ac:dyDescent="0.25">
      <c r="A1346" s="1" t="s">
        <v>24</v>
      </c>
      <c r="B1346" s="1">
        <f>VLOOKUP(A1346,Tables!$F$2:$G$15,2)</f>
        <v>4</v>
      </c>
      <c r="C1346" s="1" t="s">
        <v>195</v>
      </c>
      <c r="D1346" s="1">
        <v>2</v>
      </c>
      <c r="E1346" s="1">
        <v>2</v>
      </c>
      <c r="F1346" s="1"/>
      <c r="G1346" s="1">
        <v>3</v>
      </c>
      <c r="H1346" s="1" t="str">
        <f>VLOOKUP(J1346,Tables!$J$2:$K$636,2)</f>
        <v>B. Conceptual</v>
      </c>
      <c r="I1346" s="1" t="str">
        <f>VLOOKUP(K1346,Tables!$A$2:$B$99,2)</f>
        <v>2. Understand</v>
      </c>
      <c r="J1346" s="1" t="s">
        <v>1003</v>
      </c>
      <c r="K1346" s="1" t="s">
        <v>753</v>
      </c>
    </row>
    <row r="1347" spans="1:11" x14ac:dyDescent="0.25">
      <c r="A1347" s="1" t="s">
        <v>24</v>
      </c>
      <c r="B1347" s="1">
        <f>VLOOKUP(A1347,Tables!$F$2:$G$15,2)</f>
        <v>4</v>
      </c>
      <c r="C1347" s="1" t="s">
        <v>195</v>
      </c>
      <c r="D1347" s="1">
        <v>2</v>
      </c>
      <c r="E1347" s="1">
        <v>2</v>
      </c>
      <c r="F1347" s="1"/>
      <c r="G1347" s="1">
        <v>4</v>
      </c>
      <c r="H1347" s="1" t="str">
        <f>VLOOKUP(J1347,Tables!$J$2:$K$636,2)</f>
        <v>A. Factual</v>
      </c>
      <c r="I1347" s="1" t="str">
        <f>VLOOKUP(K1347,Tables!$A$2:$B$99,2)</f>
        <v>1. Remember</v>
      </c>
      <c r="J1347" s="1" t="s">
        <v>1004</v>
      </c>
      <c r="K1347" s="1" t="s">
        <v>711</v>
      </c>
    </row>
    <row r="1348" spans="1:11" x14ac:dyDescent="0.25">
      <c r="A1348" s="1" t="s">
        <v>24</v>
      </c>
      <c r="B1348" s="1">
        <f>VLOOKUP(A1348,Tables!$F$2:$G$15,2)</f>
        <v>4</v>
      </c>
      <c r="C1348" s="1" t="s">
        <v>195</v>
      </c>
      <c r="D1348" s="1">
        <v>3</v>
      </c>
      <c r="E1348" s="1">
        <v>3</v>
      </c>
      <c r="F1348" s="1"/>
      <c r="G1348" s="1">
        <v>1</v>
      </c>
      <c r="H1348" s="1" t="str">
        <f>VLOOKUP(J1348,Tables!$J$2:$K$636,2)</f>
        <v>B. Conceptual</v>
      </c>
      <c r="I1348" s="1" t="str">
        <f>VLOOKUP(K1348,Tables!$A$2:$B$99,2)</f>
        <v>3. Apply</v>
      </c>
      <c r="J1348" s="1" t="s">
        <v>733</v>
      </c>
      <c r="K1348" s="1" t="s">
        <v>740</v>
      </c>
    </row>
    <row r="1349" spans="1:11" x14ac:dyDescent="0.25">
      <c r="A1349" s="1" t="s">
        <v>24</v>
      </c>
      <c r="B1349" s="1">
        <f>VLOOKUP(A1349,Tables!$F$2:$G$15,2)</f>
        <v>4</v>
      </c>
      <c r="C1349" s="1" t="s">
        <v>195</v>
      </c>
      <c r="D1349" s="1">
        <v>3</v>
      </c>
      <c r="E1349" s="1">
        <v>3</v>
      </c>
      <c r="F1349" s="1"/>
      <c r="G1349" s="1">
        <v>2</v>
      </c>
      <c r="H1349" s="1" t="str">
        <f>VLOOKUP(J1349,Tables!$J$2:$K$636,2)</f>
        <v>D. Metacognitive</v>
      </c>
      <c r="I1349" s="1" t="str">
        <f>VLOOKUP(K1349,Tables!$A$2:$B$99,2)</f>
        <v>2. Understand</v>
      </c>
      <c r="J1349" s="1" t="s">
        <v>1006</v>
      </c>
      <c r="K1349" s="1" t="s">
        <v>1005</v>
      </c>
    </row>
    <row r="1350" spans="1:11" x14ac:dyDescent="0.25">
      <c r="A1350" s="1" t="s">
        <v>24</v>
      </c>
      <c r="B1350" s="1">
        <f>VLOOKUP(A1350,Tables!$F$2:$G$15,2)</f>
        <v>4</v>
      </c>
      <c r="C1350" s="1" t="s">
        <v>195</v>
      </c>
      <c r="D1350" s="1">
        <v>4</v>
      </c>
      <c r="E1350" s="1">
        <v>4</v>
      </c>
      <c r="F1350" s="1"/>
      <c r="G1350" s="1"/>
      <c r="H1350" s="1" t="str">
        <f>VLOOKUP(J1350,Tables!$J$2:$K$636,2)</f>
        <v>B. Conceptual</v>
      </c>
      <c r="I1350" s="1" t="str">
        <f>VLOOKUP(K1350,Tables!$A$2:$B$99,2)</f>
        <v>5. Evaluate</v>
      </c>
      <c r="J1350" s="1" t="s">
        <v>998</v>
      </c>
      <c r="K1350" s="1" t="s">
        <v>862</v>
      </c>
    </row>
    <row r="1351" spans="1:11" x14ac:dyDescent="0.25">
      <c r="A1351" s="1" t="s">
        <v>24</v>
      </c>
      <c r="B1351" s="1">
        <f>VLOOKUP(A1351,Tables!$F$2:$G$15,2)</f>
        <v>4</v>
      </c>
      <c r="C1351" s="1" t="s">
        <v>195</v>
      </c>
      <c r="D1351" s="1">
        <v>5</v>
      </c>
      <c r="E1351" s="1">
        <v>5</v>
      </c>
      <c r="F1351" s="1"/>
      <c r="G1351" s="1">
        <v>1</v>
      </c>
      <c r="H1351" s="1" t="str">
        <f>VLOOKUP(J1351,Tables!$J$2:$K$636,2)</f>
        <v>B. Conceptual</v>
      </c>
      <c r="I1351" s="1" t="str">
        <f>VLOOKUP(K1351,Tables!$A$2:$B$99,2)</f>
        <v>3. Apply</v>
      </c>
      <c r="J1351" s="1" t="s">
        <v>997</v>
      </c>
      <c r="K1351" s="1" t="s">
        <v>740</v>
      </c>
    </row>
    <row r="1352" spans="1:11" x14ac:dyDescent="0.25">
      <c r="A1352" s="1" t="s">
        <v>24</v>
      </c>
      <c r="B1352" s="1">
        <f>VLOOKUP(A1352,Tables!$F$2:$G$15,2)</f>
        <v>4</v>
      </c>
      <c r="C1352" s="1" t="s">
        <v>195</v>
      </c>
      <c r="D1352" s="1">
        <v>5</v>
      </c>
      <c r="E1352" s="1">
        <v>5</v>
      </c>
      <c r="F1352" s="1"/>
      <c r="G1352" s="1">
        <v>2</v>
      </c>
      <c r="H1352" s="1" t="str">
        <f>VLOOKUP(J1352,Tables!$J$2:$K$636,2)</f>
        <v>B. Conceptual</v>
      </c>
      <c r="I1352" s="1" t="str">
        <f>VLOOKUP(K1352,Tables!$A$2:$B$99,2)</f>
        <v>3. Apply</v>
      </c>
      <c r="J1352" s="1" t="s">
        <v>1003</v>
      </c>
      <c r="K1352" s="1" t="s">
        <v>740</v>
      </c>
    </row>
    <row r="1353" spans="1:11" x14ac:dyDescent="0.25">
      <c r="A1353" s="1" t="s">
        <v>24</v>
      </c>
      <c r="B1353" s="1">
        <f>VLOOKUP(A1353,Tables!$F$2:$G$15,2)</f>
        <v>4</v>
      </c>
      <c r="C1353" s="1" t="s">
        <v>195</v>
      </c>
      <c r="D1353" s="1">
        <v>5</v>
      </c>
      <c r="E1353" s="1">
        <v>5</v>
      </c>
      <c r="F1353" s="1"/>
      <c r="G1353" s="1">
        <v>3</v>
      </c>
      <c r="H1353" s="1" t="str">
        <f>VLOOKUP(J1353,Tables!$J$2:$K$636,2)</f>
        <v>B. Conceptual</v>
      </c>
      <c r="I1353" s="1" t="str">
        <f>VLOOKUP(K1353,Tables!$A$2:$B$99,2)</f>
        <v>3. Apply</v>
      </c>
      <c r="J1353" s="1" t="s">
        <v>793</v>
      </c>
      <c r="K1353" s="1" t="s">
        <v>720</v>
      </c>
    </row>
    <row r="1354" spans="1:11" x14ac:dyDescent="0.25">
      <c r="A1354" s="1" t="s">
        <v>24</v>
      </c>
      <c r="B1354" s="1">
        <f>VLOOKUP(A1354,Tables!$F$2:$G$15,2)</f>
        <v>4</v>
      </c>
      <c r="C1354" s="1" t="s">
        <v>195</v>
      </c>
      <c r="D1354" s="1">
        <v>5</v>
      </c>
      <c r="E1354" s="1">
        <v>5</v>
      </c>
      <c r="F1354" s="1"/>
      <c r="G1354" s="1">
        <v>4</v>
      </c>
      <c r="H1354" s="1" t="str">
        <f>VLOOKUP(J1354,Tables!$J$2:$K$636,2)</f>
        <v>B. Conceptual</v>
      </c>
      <c r="I1354" s="1" t="str">
        <f>VLOOKUP(K1354,Tables!$A$2:$B$99,2)</f>
        <v>5. Evaluate</v>
      </c>
      <c r="J1354" s="1" t="s">
        <v>1007</v>
      </c>
      <c r="K1354" s="1" t="s">
        <v>862</v>
      </c>
    </row>
    <row r="1355" spans="1:11" x14ac:dyDescent="0.25">
      <c r="A1355" s="1" t="s">
        <v>24</v>
      </c>
      <c r="B1355" s="1">
        <f>VLOOKUP(A1355,Tables!$F$2:$G$15,2)</f>
        <v>4</v>
      </c>
      <c r="C1355" s="1" t="s">
        <v>195</v>
      </c>
      <c r="D1355" s="1">
        <v>6</v>
      </c>
      <c r="E1355" s="1">
        <v>6</v>
      </c>
      <c r="F1355" s="1"/>
      <c r="G1355" s="1">
        <v>1</v>
      </c>
      <c r="H1355" s="1" t="str">
        <f>VLOOKUP(J1355,Tables!$J$2:$K$636,2)</f>
        <v>B. Conceptual</v>
      </c>
      <c r="I1355" s="1" t="str">
        <f>VLOOKUP(K1355,Tables!$A$2:$B$99,2)</f>
        <v>2. Understand</v>
      </c>
      <c r="J1355" s="1" t="s">
        <v>1003</v>
      </c>
      <c r="K1355" s="1" t="s">
        <v>706</v>
      </c>
    </row>
    <row r="1356" spans="1:11" x14ac:dyDescent="0.25">
      <c r="A1356" s="1" t="s">
        <v>24</v>
      </c>
      <c r="B1356" s="1">
        <f>VLOOKUP(A1356,Tables!$F$2:$G$15,2)</f>
        <v>4</v>
      </c>
      <c r="C1356" s="1" t="s">
        <v>195</v>
      </c>
      <c r="D1356" s="1">
        <v>6</v>
      </c>
      <c r="E1356" s="1">
        <v>6</v>
      </c>
      <c r="F1356" s="1"/>
      <c r="G1356" s="1">
        <v>2</v>
      </c>
      <c r="H1356" s="1" t="str">
        <f>VLOOKUP(J1356,Tables!$J$2:$K$636,2)</f>
        <v>B. Conceptual</v>
      </c>
      <c r="I1356" s="1" t="str">
        <f>VLOOKUP(K1356,Tables!$A$2:$B$99,2)</f>
        <v>1. Remember</v>
      </c>
      <c r="J1356" s="1" t="s">
        <v>1008</v>
      </c>
      <c r="K1356" s="1" t="s">
        <v>711</v>
      </c>
    </row>
    <row r="1357" spans="1:11" x14ac:dyDescent="0.25">
      <c r="A1357" s="1" t="s">
        <v>24</v>
      </c>
      <c r="B1357" s="1">
        <f>VLOOKUP(A1357,Tables!$F$2:$G$15,2)</f>
        <v>4</v>
      </c>
      <c r="C1357" s="1" t="s">
        <v>195</v>
      </c>
      <c r="D1357" s="1">
        <v>7</v>
      </c>
      <c r="E1357" s="1">
        <v>7</v>
      </c>
      <c r="F1357" s="1"/>
      <c r="G1357" s="1">
        <v>1</v>
      </c>
      <c r="H1357" s="1" t="str">
        <f>VLOOKUP(J1357,Tables!$J$2:$K$636,2)</f>
        <v>B. Conceptual</v>
      </c>
      <c r="I1357" s="1" t="str">
        <f>VLOOKUP(K1357,Tables!$A$2:$B$99,2)</f>
        <v>2. Understand</v>
      </c>
      <c r="J1357" s="1" t="s">
        <v>705</v>
      </c>
      <c r="K1357" s="1" t="s">
        <v>753</v>
      </c>
    </row>
    <row r="1358" spans="1:11" x14ac:dyDescent="0.25">
      <c r="A1358" s="1" t="s">
        <v>24</v>
      </c>
      <c r="B1358" s="1">
        <f>VLOOKUP(A1358,Tables!$F$2:$G$15,2)</f>
        <v>4</v>
      </c>
      <c r="C1358" s="1" t="s">
        <v>195</v>
      </c>
      <c r="D1358" s="1">
        <v>7</v>
      </c>
      <c r="E1358" s="1">
        <v>7</v>
      </c>
      <c r="F1358" s="1"/>
      <c r="G1358" s="1">
        <v>2</v>
      </c>
      <c r="H1358" s="1" t="str">
        <f>VLOOKUP(J1358,Tables!$J$2:$K$636,2)</f>
        <v>B. Conceptual</v>
      </c>
      <c r="I1358" s="1" t="str">
        <f>VLOOKUP(K1358,Tables!$A$2:$B$99,2)</f>
        <v>3. Apply</v>
      </c>
      <c r="J1358" s="1" t="s">
        <v>705</v>
      </c>
      <c r="K1358" s="1" t="s">
        <v>740</v>
      </c>
    </row>
    <row r="1359" spans="1:11" x14ac:dyDescent="0.25">
      <c r="A1359" s="1" t="s">
        <v>24</v>
      </c>
      <c r="B1359" s="1">
        <f>VLOOKUP(A1359,Tables!$F$2:$G$15,2)</f>
        <v>4</v>
      </c>
      <c r="C1359" s="1" t="s">
        <v>195</v>
      </c>
      <c r="D1359" s="1">
        <v>8</v>
      </c>
      <c r="E1359" s="1">
        <v>8</v>
      </c>
      <c r="F1359" s="1"/>
      <c r="G1359" s="1">
        <v>1</v>
      </c>
      <c r="H1359" s="1" t="str">
        <f>VLOOKUP(J1359,Tables!$J$2:$K$636,2)</f>
        <v>A. Factual</v>
      </c>
      <c r="I1359" s="1" t="str">
        <f>VLOOKUP(K1359,Tables!$A$2:$B$99,2)</f>
        <v>3. Apply</v>
      </c>
      <c r="J1359" s="1" t="s">
        <v>1009</v>
      </c>
      <c r="K1359" s="1" t="s">
        <v>740</v>
      </c>
    </row>
    <row r="1360" spans="1:11" x14ac:dyDescent="0.25">
      <c r="A1360" s="1" t="s">
        <v>24</v>
      </c>
      <c r="B1360" s="1">
        <f>VLOOKUP(A1360,Tables!$F$2:$G$15,2)</f>
        <v>4</v>
      </c>
      <c r="C1360" s="1" t="s">
        <v>195</v>
      </c>
      <c r="D1360" s="1">
        <v>8</v>
      </c>
      <c r="E1360" s="1">
        <v>8</v>
      </c>
      <c r="F1360" s="1"/>
      <c r="G1360" s="1">
        <v>2</v>
      </c>
      <c r="H1360" s="1" t="str">
        <f>VLOOKUP(J1360,Tables!$J$2:$K$636,2)</f>
        <v>B. Conceptual</v>
      </c>
      <c r="I1360" s="1" t="str">
        <f>VLOOKUP(K1360,Tables!$A$2:$B$99,2)</f>
        <v>3. Apply</v>
      </c>
      <c r="J1360" s="1" t="s">
        <v>1010</v>
      </c>
      <c r="K1360" s="1" t="s">
        <v>740</v>
      </c>
    </row>
    <row r="1361" spans="1:11" x14ac:dyDescent="0.25">
      <c r="A1361" s="1" t="s">
        <v>24</v>
      </c>
      <c r="B1361" s="1">
        <f>VLOOKUP(A1361,Tables!$F$2:$G$15,2)</f>
        <v>4</v>
      </c>
      <c r="C1361" s="1" t="s">
        <v>195</v>
      </c>
      <c r="D1361" s="1">
        <v>8</v>
      </c>
      <c r="E1361" s="1">
        <v>8</v>
      </c>
      <c r="F1361" s="1"/>
      <c r="G1361" s="1">
        <v>3</v>
      </c>
      <c r="H1361" s="1" t="str">
        <f>VLOOKUP(J1361,Tables!$J$2:$K$636,2)</f>
        <v>B. Conceptual</v>
      </c>
      <c r="I1361" s="1" t="str">
        <f>VLOOKUP(K1361,Tables!$A$2:$B$99,2)</f>
        <v>3. Apply</v>
      </c>
      <c r="J1361" s="1" t="s">
        <v>793</v>
      </c>
      <c r="K1361" s="1" t="s">
        <v>720</v>
      </c>
    </row>
    <row r="1362" spans="1:11" x14ac:dyDescent="0.25">
      <c r="A1362" s="1" t="s">
        <v>24</v>
      </c>
      <c r="B1362" s="1">
        <f>VLOOKUP(A1362,Tables!$F$2:$G$15,2)</f>
        <v>4</v>
      </c>
      <c r="C1362" s="1" t="s">
        <v>195</v>
      </c>
      <c r="D1362" s="1">
        <v>9</v>
      </c>
      <c r="E1362" s="1">
        <v>9</v>
      </c>
      <c r="F1362" s="1"/>
      <c r="G1362" s="1"/>
      <c r="H1362" s="1" t="str">
        <f>VLOOKUP(J1362,Tables!$J$2:$K$636,2)</f>
        <v>A. Factual</v>
      </c>
      <c r="I1362" s="1" t="str">
        <f>VLOOKUP(K1362,Tables!$A$2:$B$99,2)</f>
        <v>2. Understand</v>
      </c>
      <c r="J1362" s="1" t="s">
        <v>857</v>
      </c>
      <c r="K1362" s="1" t="s">
        <v>882</v>
      </c>
    </row>
    <row r="1363" spans="1:11" x14ac:dyDescent="0.25">
      <c r="A1363" s="1" t="s">
        <v>24</v>
      </c>
      <c r="B1363" s="1">
        <f>VLOOKUP(A1363,Tables!$F$2:$G$15,2)</f>
        <v>4</v>
      </c>
      <c r="C1363" s="1" t="s">
        <v>195</v>
      </c>
      <c r="D1363" s="1">
        <v>10</v>
      </c>
      <c r="E1363" s="1">
        <v>10</v>
      </c>
      <c r="F1363" s="1"/>
      <c r="G1363" s="1">
        <v>1</v>
      </c>
      <c r="H1363" s="1" t="str">
        <f>VLOOKUP(J1363,Tables!$J$2:$K$636,2)</f>
        <v>B. Conceptual</v>
      </c>
      <c r="I1363" s="1" t="str">
        <f>VLOOKUP(K1363,Tables!$A$2:$B$99,2)</f>
        <v>5. Evaluate</v>
      </c>
      <c r="J1363" s="1" t="s">
        <v>1011</v>
      </c>
      <c r="K1363" s="1" t="s">
        <v>862</v>
      </c>
    </row>
    <row r="1364" spans="1:11" x14ac:dyDescent="0.25">
      <c r="A1364" s="1" t="s">
        <v>24</v>
      </c>
      <c r="B1364" s="1">
        <f>VLOOKUP(A1364,Tables!$F$2:$G$15,2)</f>
        <v>4</v>
      </c>
      <c r="C1364" s="1" t="s">
        <v>195</v>
      </c>
      <c r="D1364" s="1">
        <v>10</v>
      </c>
      <c r="E1364" s="1">
        <v>10</v>
      </c>
      <c r="F1364" s="1"/>
      <c r="G1364" s="1">
        <v>2</v>
      </c>
      <c r="H1364" s="1" t="str">
        <f>VLOOKUP(J1364,Tables!$J$2:$K$636,2)</f>
        <v>B. Conceptual</v>
      </c>
      <c r="I1364" s="1" t="str">
        <f>VLOOKUP(K1364,Tables!$A$2:$B$99,2)</f>
        <v>5. Evaluate</v>
      </c>
      <c r="J1364" s="1" t="s">
        <v>1012</v>
      </c>
      <c r="K1364" s="1" t="s">
        <v>862</v>
      </c>
    </row>
    <row r="1365" spans="1:11" x14ac:dyDescent="0.25">
      <c r="A1365" s="1" t="s">
        <v>24</v>
      </c>
      <c r="B1365" s="1">
        <f>VLOOKUP(A1365,Tables!$F$2:$G$15,2)</f>
        <v>4</v>
      </c>
      <c r="C1365" s="1" t="s">
        <v>195</v>
      </c>
      <c r="D1365" s="1">
        <v>10</v>
      </c>
      <c r="E1365" s="1">
        <v>10</v>
      </c>
      <c r="F1365" s="1"/>
      <c r="G1365" s="1">
        <v>3</v>
      </c>
      <c r="H1365" s="1" t="str">
        <f>VLOOKUP(J1365,Tables!$J$2:$K$636,2)</f>
        <v>B. Conceptual</v>
      </c>
      <c r="I1365" s="1" t="str">
        <f>VLOOKUP(K1365,Tables!$A$2:$B$99,2)</f>
        <v>3. Apply</v>
      </c>
      <c r="J1365" s="1" t="s">
        <v>1011</v>
      </c>
      <c r="K1365" s="1" t="s">
        <v>740</v>
      </c>
    </row>
    <row r="1366" spans="1:11" x14ac:dyDescent="0.25">
      <c r="A1366" s="1" t="s">
        <v>24</v>
      </c>
      <c r="B1366" s="1">
        <f>VLOOKUP(A1366,Tables!$F$2:$G$15,2)</f>
        <v>4</v>
      </c>
      <c r="C1366" s="1" t="s">
        <v>195</v>
      </c>
      <c r="D1366" s="1">
        <v>10</v>
      </c>
      <c r="E1366" s="1">
        <v>10</v>
      </c>
      <c r="F1366" s="1"/>
      <c r="G1366" s="1">
        <v>4</v>
      </c>
      <c r="H1366" s="1" t="str">
        <f>VLOOKUP(J1366,Tables!$J$2:$K$636,2)</f>
        <v>B. Conceptual</v>
      </c>
      <c r="I1366" s="1" t="str">
        <f>VLOOKUP(K1366,Tables!$A$2:$B$99,2)</f>
        <v>3. Apply</v>
      </c>
      <c r="J1366" s="1" t="s">
        <v>1012</v>
      </c>
      <c r="K1366" s="1" t="s">
        <v>740</v>
      </c>
    </row>
    <row r="1367" spans="1:11" x14ac:dyDescent="0.25">
      <c r="A1367" s="1" t="s">
        <v>24</v>
      </c>
      <c r="B1367" s="1">
        <f>VLOOKUP(A1367,Tables!$F$2:$G$15,2)</f>
        <v>4</v>
      </c>
      <c r="C1367" s="1" t="s">
        <v>195</v>
      </c>
      <c r="D1367" s="1">
        <v>10</v>
      </c>
      <c r="E1367" s="1">
        <v>10</v>
      </c>
      <c r="F1367" s="1"/>
      <c r="G1367" s="1">
        <v>5</v>
      </c>
      <c r="H1367" s="1" t="str">
        <f>VLOOKUP(J1367,Tables!$J$2:$K$636,2)</f>
        <v>B. Conceptual</v>
      </c>
      <c r="I1367" s="1" t="str">
        <f>VLOOKUP(K1367,Tables!$A$2:$B$99,2)</f>
        <v>1. Remember</v>
      </c>
      <c r="J1367" s="1" t="s">
        <v>1011</v>
      </c>
      <c r="K1367" s="1" t="s">
        <v>711</v>
      </c>
    </row>
    <row r="1368" spans="1:11" x14ac:dyDescent="0.25">
      <c r="A1368" s="1" t="s">
        <v>24</v>
      </c>
      <c r="B1368" s="1">
        <f>VLOOKUP(A1368,Tables!$F$2:$G$15,2)</f>
        <v>4</v>
      </c>
      <c r="C1368" s="1" t="s">
        <v>195</v>
      </c>
      <c r="D1368" s="1">
        <v>10</v>
      </c>
      <c r="E1368" s="1">
        <v>10</v>
      </c>
      <c r="F1368" s="1"/>
      <c r="G1368" s="1">
        <v>6</v>
      </c>
      <c r="H1368" s="1" t="str">
        <f>VLOOKUP(J1368,Tables!$J$2:$K$636,2)</f>
        <v>B. Conceptual</v>
      </c>
      <c r="I1368" s="1" t="str">
        <f>VLOOKUP(K1368,Tables!$A$2:$B$99,2)</f>
        <v>1. Remember</v>
      </c>
      <c r="J1368" s="1" t="s">
        <v>1012</v>
      </c>
      <c r="K1368" s="1" t="s">
        <v>711</v>
      </c>
    </row>
    <row r="1369" spans="1:11" x14ac:dyDescent="0.25">
      <c r="A1369" s="1" t="s">
        <v>24</v>
      </c>
      <c r="B1369" s="1">
        <f>VLOOKUP(A1369,Tables!$F$2:$G$15,2)</f>
        <v>4</v>
      </c>
      <c r="C1369" s="1" t="s">
        <v>195</v>
      </c>
      <c r="D1369" s="1">
        <v>11</v>
      </c>
      <c r="E1369" s="1">
        <v>11</v>
      </c>
      <c r="F1369" s="1"/>
      <c r="G1369" s="1">
        <v>1</v>
      </c>
      <c r="H1369" s="1" t="str">
        <f>VLOOKUP(J1369,Tables!$J$2:$K$636,2)</f>
        <v>B. Conceptual</v>
      </c>
      <c r="I1369" s="1" t="str">
        <f>VLOOKUP(K1369,Tables!$A$2:$B$99,2)</f>
        <v>2. Understand</v>
      </c>
      <c r="J1369" s="1" t="s">
        <v>1011</v>
      </c>
      <c r="K1369" s="1" t="s">
        <v>706</v>
      </c>
    </row>
    <row r="1370" spans="1:11" x14ac:dyDescent="0.25">
      <c r="A1370" s="1" t="s">
        <v>24</v>
      </c>
      <c r="B1370" s="1">
        <f>VLOOKUP(A1370,Tables!$F$2:$G$15,2)</f>
        <v>4</v>
      </c>
      <c r="C1370" s="1" t="s">
        <v>195</v>
      </c>
      <c r="D1370" s="1">
        <v>11</v>
      </c>
      <c r="E1370" s="1">
        <v>11</v>
      </c>
      <c r="F1370" s="1"/>
      <c r="G1370" s="1">
        <v>2</v>
      </c>
      <c r="H1370" s="1" t="str">
        <f>VLOOKUP(J1370,Tables!$J$2:$K$636,2)</f>
        <v>B. Conceptual</v>
      </c>
      <c r="I1370" s="1" t="str">
        <f>VLOOKUP(K1370,Tables!$A$2:$B$99,2)</f>
        <v>2. Understand</v>
      </c>
      <c r="J1370" s="1" t="s">
        <v>1012</v>
      </c>
      <c r="K1370" s="1" t="s">
        <v>706</v>
      </c>
    </row>
    <row r="1371" spans="1:11" x14ac:dyDescent="0.25">
      <c r="A1371" s="1" t="s">
        <v>24</v>
      </c>
      <c r="B1371" s="1">
        <f>VLOOKUP(A1371,Tables!$F$2:$G$15,2)</f>
        <v>4</v>
      </c>
      <c r="C1371" s="1" t="s">
        <v>195</v>
      </c>
      <c r="D1371" s="1">
        <v>11</v>
      </c>
      <c r="E1371" s="1">
        <v>11</v>
      </c>
      <c r="F1371" s="1"/>
      <c r="G1371" s="1">
        <v>3</v>
      </c>
      <c r="H1371" s="1" t="str">
        <f>VLOOKUP(J1371,Tables!$J$2:$K$636,2)</f>
        <v>B. Conceptual</v>
      </c>
      <c r="I1371" s="1" t="str">
        <f>VLOOKUP(K1371,Tables!$A$2:$B$99,2)</f>
        <v>3. Apply</v>
      </c>
      <c r="J1371" s="1" t="s">
        <v>1011</v>
      </c>
      <c r="K1371" s="1" t="s">
        <v>738</v>
      </c>
    </row>
    <row r="1372" spans="1:11" x14ac:dyDescent="0.25">
      <c r="A1372" s="1" t="s">
        <v>24</v>
      </c>
      <c r="B1372" s="1">
        <f>VLOOKUP(A1372,Tables!$F$2:$G$15,2)</f>
        <v>4</v>
      </c>
      <c r="C1372" s="1" t="s">
        <v>195</v>
      </c>
      <c r="D1372" s="1">
        <v>11</v>
      </c>
      <c r="E1372" s="1">
        <v>11</v>
      </c>
      <c r="F1372" s="1"/>
      <c r="G1372" s="1">
        <v>4</v>
      </c>
      <c r="H1372" s="1" t="str">
        <f>VLOOKUP(J1372,Tables!$J$2:$K$636,2)</f>
        <v>B. Conceptual</v>
      </c>
      <c r="I1372" s="1" t="str">
        <f>VLOOKUP(K1372,Tables!$A$2:$B$99,2)</f>
        <v>3. Apply</v>
      </c>
      <c r="J1372" s="1" t="s">
        <v>1012</v>
      </c>
      <c r="K1372" s="1" t="s">
        <v>738</v>
      </c>
    </row>
    <row r="1373" spans="1:11" x14ac:dyDescent="0.25">
      <c r="A1373" s="1" t="s">
        <v>24</v>
      </c>
      <c r="B1373" s="1">
        <f>VLOOKUP(A1373,Tables!$F$2:$G$15,2)</f>
        <v>4</v>
      </c>
      <c r="C1373" s="1" t="s">
        <v>15</v>
      </c>
      <c r="D1373" s="1">
        <v>1</v>
      </c>
      <c r="E1373" s="1">
        <v>1</v>
      </c>
      <c r="F1373" s="1"/>
      <c r="G1373" s="1"/>
      <c r="H1373" s="1" t="str">
        <f>VLOOKUP(J1373,Tables!$J$2:$K$636,2)</f>
        <v>B. Conceptual</v>
      </c>
      <c r="I1373" s="1" t="str">
        <f>VLOOKUP(K1373,Tables!$A$2:$B$99,2)</f>
        <v>5. Evaluate</v>
      </c>
      <c r="J1373" s="1" t="s">
        <v>1003</v>
      </c>
      <c r="K1373" s="1" t="s">
        <v>862</v>
      </c>
    </row>
    <row r="1374" spans="1:11" x14ac:dyDescent="0.25">
      <c r="A1374" s="1" t="s">
        <v>24</v>
      </c>
      <c r="B1374" s="1">
        <f>VLOOKUP(A1374,Tables!$F$2:$G$15,2)</f>
        <v>4</v>
      </c>
      <c r="C1374" s="1" t="s">
        <v>15</v>
      </c>
      <c r="D1374" s="1">
        <v>2</v>
      </c>
      <c r="E1374" s="1">
        <v>2</v>
      </c>
      <c r="F1374" s="1"/>
      <c r="G1374" s="1">
        <v>1</v>
      </c>
      <c r="H1374" s="1" t="str">
        <f>VLOOKUP(J1374,Tables!$J$2:$K$636,2)</f>
        <v>B. Conceptual</v>
      </c>
      <c r="I1374" s="1" t="str">
        <f>VLOOKUP(K1374,Tables!$A$2:$B$99,2)</f>
        <v>1. Remember</v>
      </c>
      <c r="J1374" s="1" t="s">
        <v>1007</v>
      </c>
      <c r="K1374" s="1" t="s">
        <v>715</v>
      </c>
    </row>
    <row r="1375" spans="1:11" x14ac:dyDescent="0.25">
      <c r="A1375" s="1" t="s">
        <v>24</v>
      </c>
      <c r="B1375" s="1">
        <f>VLOOKUP(A1375,Tables!$F$2:$G$15,2)</f>
        <v>4</v>
      </c>
      <c r="C1375" s="1" t="s">
        <v>15</v>
      </c>
      <c r="D1375" s="1">
        <v>2</v>
      </c>
      <c r="E1375" s="1">
        <v>2</v>
      </c>
      <c r="F1375" s="1"/>
      <c r="G1375" s="1">
        <v>2</v>
      </c>
      <c r="H1375" s="1" t="str">
        <f>VLOOKUP(J1375,Tables!$J$2:$K$636,2)</f>
        <v>B. Conceptual</v>
      </c>
      <c r="I1375" s="1" t="str">
        <f>VLOOKUP(K1375,Tables!$A$2:$B$99,2)</f>
        <v>2. Understand</v>
      </c>
      <c r="J1375" s="1" t="s">
        <v>1007</v>
      </c>
      <c r="K1375" s="1" t="s">
        <v>729</v>
      </c>
    </row>
    <row r="1376" spans="1:11" x14ac:dyDescent="0.25">
      <c r="A1376" s="1" t="s">
        <v>24</v>
      </c>
      <c r="B1376" s="1">
        <f>VLOOKUP(A1376,Tables!$F$2:$G$15,2)</f>
        <v>4</v>
      </c>
      <c r="C1376" s="1" t="s">
        <v>15</v>
      </c>
      <c r="D1376" s="1">
        <v>3</v>
      </c>
      <c r="E1376" s="1">
        <v>3</v>
      </c>
      <c r="F1376" s="1"/>
      <c r="G1376" s="1">
        <v>1</v>
      </c>
      <c r="H1376" s="1" t="str">
        <f>VLOOKUP(J1376,Tables!$J$2:$K$636,2)</f>
        <v>B. Conceptual</v>
      </c>
      <c r="I1376" s="1" t="str">
        <f>VLOOKUP(K1376,Tables!$A$2:$B$99,2)</f>
        <v>6. Create</v>
      </c>
      <c r="J1376" s="1" t="s">
        <v>1013</v>
      </c>
      <c r="K1376" s="1" t="s">
        <v>811</v>
      </c>
    </row>
    <row r="1377" spans="1:11" x14ac:dyDescent="0.25">
      <c r="A1377" s="1" t="s">
        <v>24</v>
      </c>
      <c r="B1377" s="1">
        <f>VLOOKUP(A1377,Tables!$F$2:$G$15,2)</f>
        <v>4</v>
      </c>
      <c r="C1377" s="1" t="s">
        <v>15</v>
      </c>
      <c r="D1377" s="1">
        <v>3</v>
      </c>
      <c r="E1377" s="1">
        <v>3</v>
      </c>
      <c r="F1377" s="1"/>
      <c r="G1377" s="1">
        <v>2</v>
      </c>
      <c r="H1377" s="1" t="str">
        <f>VLOOKUP(J1377,Tables!$J$2:$K$636,2)</f>
        <v>C. Procedural</v>
      </c>
      <c r="I1377" s="1" t="str">
        <f>VLOOKUP(K1377,Tables!$A$2:$B$99,2)</f>
        <v>6. Create</v>
      </c>
      <c r="J1377" s="1" t="s">
        <v>1014</v>
      </c>
      <c r="K1377" s="1" t="s">
        <v>811</v>
      </c>
    </row>
    <row r="1378" spans="1:11" x14ac:dyDescent="0.25">
      <c r="A1378" s="1" t="s">
        <v>24</v>
      </c>
      <c r="B1378" s="1">
        <f>VLOOKUP(A1378,Tables!$F$2:$G$15,2)</f>
        <v>4</v>
      </c>
      <c r="C1378" s="1" t="s">
        <v>15</v>
      </c>
      <c r="D1378" s="1">
        <v>3</v>
      </c>
      <c r="E1378" s="1">
        <v>3</v>
      </c>
      <c r="F1378" s="1"/>
      <c r="G1378" s="1">
        <v>3</v>
      </c>
      <c r="H1378" s="1" t="str">
        <f>VLOOKUP(J1378,Tables!$J$2:$K$636,2)</f>
        <v>B. Conceptual</v>
      </c>
      <c r="I1378" s="1" t="str">
        <f>VLOOKUP(K1378,Tables!$A$2:$B$99,2)</f>
        <v>5. Evaluate</v>
      </c>
      <c r="J1378" s="1" t="s">
        <v>733</v>
      </c>
      <c r="K1378" s="1" t="s">
        <v>862</v>
      </c>
    </row>
    <row r="1379" spans="1:11" x14ac:dyDescent="0.25">
      <c r="A1379" s="1" t="s">
        <v>24</v>
      </c>
      <c r="B1379" s="1">
        <f>VLOOKUP(A1379,Tables!$F$2:$G$15,2)</f>
        <v>4</v>
      </c>
      <c r="C1379" s="1" t="s">
        <v>15</v>
      </c>
      <c r="D1379" s="1">
        <v>4</v>
      </c>
      <c r="E1379" s="1">
        <v>4</v>
      </c>
      <c r="F1379" s="1"/>
      <c r="G1379" s="1"/>
      <c r="H1379" s="1" t="str">
        <f>VLOOKUP(J1379,Tables!$J$2:$K$636,2)</f>
        <v>A. Factual</v>
      </c>
      <c r="I1379" s="1" t="str">
        <f>VLOOKUP(K1379,Tables!$A$2:$B$99,2)</f>
        <v>6. Create</v>
      </c>
      <c r="J1379" s="1" t="s">
        <v>1015</v>
      </c>
      <c r="K1379" s="1" t="s">
        <v>811</v>
      </c>
    </row>
    <row r="1380" spans="1:11" x14ac:dyDescent="0.25">
      <c r="A1380" s="1" t="s">
        <v>24</v>
      </c>
      <c r="B1380" s="1">
        <f>VLOOKUP(A1380,Tables!$F$2:$G$15,2)</f>
        <v>4</v>
      </c>
      <c r="C1380" s="1" t="s">
        <v>15</v>
      </c>
      <c r="D1380" s="1">
        <v>5</v>
      </c>
      <c r="E1380" s="1">
        <v>5</v>
      </c>
      <c r="F1380" s="1"/>
      <c r="G1380" s="1">
        <v>1</v>
      </c>
      <c r="H1380" s="1" t="str">
        <f>VLOOKUP(J1380,Tables!$J$2:$K$636,2)</f>
        <v>B. Conceptual</v>
      </c>
      <c r="I1380" s="1" t="str">
        <f>VLOOKUP(K1380,Tables!$A$2:$B$99,2)</f>
        <v>3. Apply</v>
      </c>
      <c r="J1380" s="1" t="s">
        <v>1003</v>
      </c>
      <c r="K1380" s="1" t="s">
        <v>740</v>
      </c>
    </row>
    <row r="1381" spans="1:11" x14ac:dyDescent="0.25">
      <c r="A1381" s="1" t="s">
        <v>24</v>
      </c>
      <c r="B1381" s="1">
        <f>VLOOKUP(A1381,Tables!$F$2:$G$15,2)</f>
        <v>4</v>
      </c>
      <c r="C1381" s="1" t="s">
        <v>15</v>
      </c>
      <c r="D1381" s="1">
        <v>5</v>
      </c>
      <c r="E1381" s="1">
        <v>5</v>
      </c>
      <c r="F1381" s="1"/>
      <c r="G1381" s="1">
        <v>2</v>
      </c>
      <c r="H1381" s="1" t="str">
        <f>VLOOKUP(J1381,Tables!$J$2:$K$636,2)</f>
        <v>C. Procedural</v>
      </c>
      <c r="I1381" s="1" t="str">
        <f>VLOOKUP(K1381,Tables!$A$2:$B$99,2)</f>
        <v>2. Understand</v>
      </c>
      <c r="J1381" s="1" t="s">
        <v>1016</v>
      </c>
      <c r="K1381" s="1" t="s">
        <v>882</v>
      </c>
    </row>
    <row r="1382" spans="1:11" x14ac:dyDescent="0.25">
      <c r="A1382" s="1" t="s">
        <v>24</v>
      </c>
      <c r="B1382" s="1">
        <f>VLOOKUP(A1382,Tables!$F$2:$G$15,2)</f>
        <v>4</v>
      </c>
      <c r="C1382" s="1" t="s">
        <v>15</v>
      </c>
      <c r="D1382" s="1">
        <v>5</v>
      </c>
      <c r="E1382" s="1">
        <v>5</v>
      </c>
      <c r="F1382" s="1"/>
      <c r="G1382" s="1">
        <v>3</v>
      </c>
      <c r="H1382" s="1" t="str">
        <f>VLOOKUP(J1382,Tables!$J$2:$K$636,2)</f>
        <v>A. Factual</v>
      </c>
      <c r="I1382" s="1" t="str">
        <f>VLOOKUP(K1382,Tables!$A$2:$B$99,2)</f>
        <v>2. Understand</v>
      </c>
      <c r="J1382" s="1" t="s">
        <v>965</v>
      </c>
      <c r="K1382" s="1" t="s">
        <v>1017</v>
      </c>
    </row>
    <row r="1383" spans="1:11" x14ac:dyDescent="0.25">
      <c r="A1383" s="1" t="s">
        <v>24</v>
      </c>
      <c r="B1383" s="1">
        <f>VLOOKUP(A1383,Tables!$F$2:$G$15,2)</f>
        <v>4</v>
      </c>
      <c r="C1383" s="1" t="s">
        <v>15</v>
      </c>
      <c r="D1383" s="1">
        <v>5</v>
      </c>
      <c r="E1383" s="1">
        <v>5</v>
      </c>
      <c r="F1383" s="1"/>
      <c r="G1383" s="1">
        <v>4</v>
      </c>
      <c r="H1383" s="1" t="str">
        <f>VLOOKUP(J1383,Tables!$J$2:$K$636,2)</f>
        <v>A. Factual</v>
      </c>
      <c r="I1383" s="1" t="str">
        <f>VLOOKUP(K1383,Tables!$A$2:$B$99,2)</f>
        <v>2. Understand</v>
      </c>
      <c r="J1383" s="1" t="s">
        <v>857</v>
      </c>
      <c r="K1383" s="1" t="s">
        <v>882</v>
      </c>
    </row>
    <row r="1384" spans="1:11" x14ac:dyDescent="0.25">
      <c r="A1384" s="1" t="s">
        <v>24</v>
      </c>
      <c r="B1384" s="1">
        <f>VLOOKUP(A1384,Tables!$F$2:$G$15,2)</f>
        <v>4</v>
      </c>
      <c r="C1384" s="1" t="s">
        <v>196</v>
      </c>
      <c r="D1384" s="1">
        <v>1</v>
      </c>
      <c r="E1384" s="1">
        <v>1</v>
      </c>
      <c r="F1384" s="1"/>
      <c r="G1384" s="1">
        <v>1</v>
      </c>
      <c r="H1384" s="1" t="str">
        <f>VLOOKUP(J1384,Tables!$J$2:$K$636,2)</f>
        <v>B. Conceptual</v>
      </c>
      <c r="I1384" s="1" t="str">
        <f>VLOOKUP(K1384,Tables!$A$2:$B$99,2)</f>
        <v>2. Understand</v>
      </c>
      <c r="J1384" s="1" t="s">
        <v>778</v>
      </c>
      <c r="K1384" s="1" t="s">
        <v>882</v>
      </c>
    </row>
    <row r="1385" spans="1:11" x14ac:dyDescent="0.25">
      <c r="A1385" s="1" t="s">
        <v>24</v>
      </c>
      <c r="B1385" s="1">
        <f>VLOOKUP(A1385,Tables!$F$2:$G$15,2)</f>
        <v>4</v>
      </c>
      <c r="C1385" s="1" t="s">
        <v>196</v>
      </c>
      <c r="D1385" s="1">
        <v>1</v>
      </c>
      <c r="E1385" s="1">
        <v>1</v>
      </c>
      <c r="F1385" s="1"/>
      <c r="G1385" s="1">
        <v>2</v>
      </c>
      <c r="H1385" s="1" t="str">
        <f>VLOOKUP(J1385,Tables!$J$2:$K$636,2)</f>
        <v>B. Conceptual</v>
      </c>
      <c r="I1385" s="1" t="str">
        <f>VLOOKUP(K1385,Tables!$A$2:$B$99,2)</f>
        <v>3. Apply</v>
      </c>
      <c r="J1385" s="1" t="s">
        <v>1010</v>
      </c>
      <c r="K1385" s="1" t="s">
        <v>740</v>
      </c>
    </row>
    <row r="1386" spans="1:11" x14ac:dyDescent="0.25">
      <c r="A1386" s="1" t="s">
        <v>24</v>
      </c>
      <c r="B1386" s="1">
        <f>VLOOKUP(A1386,Tables!$F$2:$G$15,2)</f>
        <v>4</v>
      </c>
      <c r="C1386" s="1" t="s">
        <v>196</v>
      </c>
      <c r="D1386" s="1">
        <v>1</v>
      </c>
      <c r="E1386" s="1">
        <v>1</v>
      </c>
      <c r="F1386" s="1"/>
      <c r="G1386" s="1">
        <v>3</v>
      </c>
      <c r="H1386" s="1" t="str">
        <f>VLOOKUP(J1386,Tables!$J$2:$K$636,2)</f>
        <v>B. Conceptual</v>
      </c>
      <c r="I1386" s="1" t="str">
        <f>VLOOKUP(K1386,Tables!$A$2:$B$99,2)</f>
        <v>4. Analyze</v>
      </c>
      <c r="J1386" s="1" t="s">
        <v>778</v>
      </c>
      <c r="K1386" s="1" t="s">
        <v>735</v>
      </c>
    </row>
    <row r="1387" spans="1:11" x14ac:dyDescent="0.25">
      <c r="A1387" s="1" t="s">
        <v>24</v>
      </c>
      <c r="B1387" s="1">
        <f>VLOOKUP(A1387,Tables!$F$2:$G$15,2)</f>
        <v>4</v>
      </c>
      <c r="C1387" s="1" t="s">
        <v>196</v>
      </c>
      <c r="D1387" s="1">
        <v>2</v>
      </c>
      <c r="E1387" s="1">
        <v>2</v>
      </c>
      <c r="F1387" s="1"/>
      <c r="G1387" s="1"/>
      <c r="H1387" s="1" t="str">
        <f>VLOOKUP(J1387,Tables!$J$2:$K$636,2)</f>
        <v>B. Conceptual</v>
      </c>
      <c r="I1387" s="1" t="str">
        <f>VLOOKUP(K1387,Tables!$A$2:$B$99,2)</f>
        <v>2. Understand</v>
      </c>
      <c r="J1387" s="1" t="s">
        <v>778</v>
      </c>
      <c r="K1387" s="1" t="s">
        <v>882</v>
      </c>
    </row>
    <row r="1388" spans="1:11" x14ac:dyDescent="0.25">
      <c r="A1388" s="1" t="s">
        <v>24</v>
      </c>
      <c r="B1388" s="1">
        <f>VLOOKUP(A1388,Tables!$F$2:$G$15,2)</f>
        <v>4</v>
      </c>
      <c r="C1388" s="1" t="s">
        <v>196</v>
      </c>
      <c r="D1388" s="1">
        <v>3</v>
      </c>
      <c r="E1388" s="1">
        <v>3</v>
      </c>
      <c r="F1388" s="1"/>
      <c r="G1388" s="1">
        <v>1</v>
      </c>
      <c r="H1388" s="1" t="str">
        <f>VLOOKUP(J1388,Tables!$J$2:$K$636,2)</f>
        <v>A. Factual</v>
      </c>
      <c r="I1388" s="1" t="str">
        <f>VLOOKUP(K1388,Tables!$A$2:$B$99,2)</f>
        <v>3. Apply</v>
      </c>
      <c r="J1388" s="1" t="s">
        <v>995</v>
      </c>
      <c r="K1388" s="1" t="s">
        <v>740</v>
      </c>
    </row>
    <row r="1389" spans="1:11" x14ac:dyDescent="0.25">
      <c r="A1389" s="1" t="s">
        <v>24</v>
      </c>
      <c r="B1389" s="1">
        <f>VLOOKUP(A1389,Tables!$F$2:$G$15,2)</f>
        <v>4</v>
      </c>
      <c r="C1389" s="1" t="s">
        <v>196</v>
      </c>
      <c r="D1389" s="1">
        <v>3</v>
      </c>
      <c r="E1389" s="1">
        <v>3</v>
      </c>
      <c r="F1389" s="1"/>
      <c r="G1389" s="1">
        <v>2</v>
      </c>
      <c r="H1389" s="1" t="str">
        <f>VLOOKUP(J1389,Tables!$J$2:$K$636,2)</f>
        <v>B. Conceptual</v>
      </c>
      <c r="I1389" s="1" t="str">
        <f>VLOOKUP(K1389,Tables!$A$2:$B$99,2)</f>
        <v>2. Understand</v>
      </c>
      <c r="J1389" s="1" t="s">
        <v>778</v>
      </c>
      <c r="K1389" s="1" t="s">
        <v>882</v>
      </c>
    </row>
    <row r="1390" spans="1:11" x14ac:dyDescent="0.25">
      <c r="A1390" s="1" t="s">
        <v>24</v>
      </c>
      <c r="B1390" s="1">
        <f>VLOOKUP(A1390,Tables!$F$2:$G$15,2)</f>
        <v>4</v>
      </c>
      <c r="C1390" s="1" t="s">
        <v>196</v>
      </c>
      <c r="D1390" s="1">
        <v>4</v>
      </c>
      <c r="E1390" s="1">
        <v>4</v>
      </c>
      <c r="F1390" s="1"/>
      <c r="G1390" s="1">
        <v>1</v>
      </c>
      <c r="H1390" s="1" t="str">
        <f>VLOOKUP(J1390,Tables!$J$2:$K$636,2)</f>
        <v>B. Conceptual</v>
      </c>
      <c r="I1390" s="1" t="str">
        <f>VLOOKUP(K1390,Tables!$A$2:$B$99,2)</f>
        <v>3. Apply</v>
      </c>
      <c r="J1390" s="1" t="s">
        <v>1018</v>
      </c>
      <c r="K1390" s="1" t="s">
        <v>740</v>
      </c>
    </row>
    <row r="1391" spans="1:11" x14ac:dyDescent="0.25">
      <c r="A1391" s="1" t="s">
        <v>24</v>
      </c>
      <c r="B1391" s="1">
        <f>VLOOKUP(A1391,Tables!$F$2:$G$15,2)</f>
        <v>4</v>
      </c>
      <c r="C1391" s="1" t="s">
        <v>196</v>
      </c>
      <c r="D1391" s="1">
        <v>4</v>
      </c>
      <c r="E1391" s="1">
        <v>4</v>
      </c>
      <c r="F1391" s="1"/>
      <c r="G1391" s="1">
        <v>2</v>
      </c>
      <c r="H1391" s="1" t="str">
        <f>VLOOKUP(J1391,Tables!$J$2:$K$636,2)</f>
        <v>B. Conceptual</v>
      </c>
      <c r="I1391" s="1" t="str">
        <f>VLOOKUP(K1391,Tables!$A$2:$B$99,2)</f>
        <v>5. Evaluate</v>
      </c>
      <c r="J1391" s="1" t="s">
        <v>998</v>
      </c>
      <c r="K1391" s="1" t="s">
        <v>862</v>
      </c>
    </row>
    <row r="1392" spans="1:11" x14ac:dyDescent="0.25">
      <c r="A1392" s="1" t="s">
        <v>24</v>
      </c>
      <c r="B1392" s="1">
        <f>VLOOKUP(A1392,Tables!$F$2:$G$15,2)</f>
        <v>4</v>
      </c>
      <c r="C1392" s="1" t="s">
        <v>196</v>
      </c>
      <c r="D1392" s="1">
        <v>5</v>
      </c>
      <c r="E1392" s="1">
        <v>5</v>
      </c>
      <c r="F1392" s="1"/>
      <c r="G1392" s="1">
        <v>1</v>
      </c>
      <c r="H1392" s="1" t="str">
        <f>VLOOKUP(J1392,Tables!$J$2:$K$636,2)</f>
        <v>D. Metacognitive</v>
      </c>
      <c r="I1392" s="1" t="str">
        <f>VLOOKUP(K1392,Tables!$A$2:$B$99,2)</f>
        <v>5. Evaluate</v>
      </c>
      <c r="J1392" s="1" t="s">
        <v>1006</v>
      </c>
      <c r="K1392" s="1" t="s">
        <v>862</v>
      </c>
    </row>
    <row r="1393" spans="1:11" x14ac:dyDescent="0.25">
      <c r="A1393" s="1" t="s">
        <v>24</v>
      </c>
      <c r="B1393" s="1">
        <f>VLOOKUP(A1393,Tables!$F$2:$G$15,2)</f>
        <v>4</v>
      </c>
      <c r="C1393" s="1" t="s">
        <v>196</v>
      </c>
      <c r="D1393" s="1">
        <v>5</v>
      </c>
      <c r="E1393" s="1">
        <v>5</v>
      </c>
      <c r="F1393" s="1"/>
      <c r="G1393" s="1">
        <v>2</v>
      </c>
      <c r="H1393" s="1" t="str">
        <f>VLOOKUP(J1393,Tables!$J$2:$K$636,2)</f>
        <v>D. Metacognitive</v>
      </c>
      <c r="I1393" s="1" t="str">
        <f>VLOOKUP(K1393,Tables!$A$2:$B$99,2)</f>
        <v>3. Apply</v>
      </c>
      <c r="J1393" s="1" t="s">
        <v>1006</v>
      </c>
      <c r="K1393" s="1" t="s">
        <v>740</v>
      </c>
    </row>
    <row r="1394" spans="1:11" x14ac:dyDescent="0.25">
      <c r="A1394" s="1" t="s">
        <v>24</v>
      </c>
      <c r="B1394" s="1">
        <f>VLOOKUP(A1394,Tables!$F$2:$G$15,2)</f>
        <v>4</v>
      </c>
      <c r="C1394" s="1" t="s">
        <v>196</v>
      </c>
      <c r="D1394" s="1">
        <v>5</v>
      </c>
      <c r="E1394" s="1">
        <v>5</v>
      </c>
      <c r="F1394" s="1"/>
      <c r="G1394" s="1">
        <v>3</v>
      </c>
      <c r="H1394" s="1" t="str">
        <f>VLOOKUP(J1394,Tables!$J$2:$K$636,2)</f>
        <v>B. Conceptual</v>
      </c>
      <c r="I1394" s="1" t="str">
        <f>VLOOKUP(K1394,Tables!$A$2:$B$99,2)</f>
        <v>3. Apply</v>
      </c>
      <c r="J1394" s="1" t="s">
        <v>793</v>
      </c>
      <c r="K1394" s="1" t="s">
        <v>720</v>
      </c>
    </row>
    <row r="1395" spans="1:11" x14ac:dyDescent="0.25">
      <c r="A1395" s="1" t="s">
        <v>24</v>
      </c>
      <c r="B1395" s="1">
        <f>VLOOKUP(A1395,Tables!$F$2:$G$15,2)</f>
        <v>4</v>
      </c>
      <c r="C1395" s="1" t="s">
        <v>196</v>
      </c>
      <c r="D1395" s="1">
        <v>6</v>
      </c>
      <c r="E1395" s="1">
        <v>6</v>
      </c>
      <c r="F1395" s="1"/>
      <c r="G1395" s="1"/>
      <c r="H1395" s="1" t="str">
        <f>VLOOKUP(J1395,Tables!$J$2:$K$636,2)</f>
        <v>B. Conceptual</v>
      </c>
      <c r="I1395" s="1" t="str">
        <f>VLOOKUP(K1395,Tables!$A$2:$B$99,2)</f>
        <v>1. Remember</v>
      </c>
      <c r="J1395" s="1" t="s">
        <v>980</v>
      </c>
      <c r="K1395" s="1" t="s">
        <v>723</v>
      </c>
    </row>
    <row r="1396" spans="1:11" x14ac:dyDescent="0.25">
      <c r="A1396" s="1" t="s">
        <v>24</v>
      </c>
      <c r="B1396" s="1">
        <f>VLOOKUP(A1396,Tables!$F$2:$G$15,2)</f>
        <v>4</v>
      </c>
      <c r="C1396" s="1" t="s">
        <v>196</v>
      </c>
      <c r="D1396" s="1">
        <v>7</v>
      </c>
      <c r="E1396" s="1">
        <v>7</v>
      </c>
      <c r="F1396" s="1"/>
      <c r="G1396" s="1">
        <v>1</v>
      </c>
      <c r="H1396" s="1" t="str">
        <f>VLOOKUP(J1396,Tables!$J$2:$K$636,2)</f>
        <v>B. Conceptual</v>
      </c>
      <c r="I1396" s="1" t="str">
        <f>VLOOKUP(K1396,Tables!$A$2:$B$99,2)</f>
        <v>3. Apply</v>
      </c>
      <c r="J1396" s="1" t="s">
        <v>1018</v>
      </c>
      <c r="K1396" s="1" t="s">
        <v>740</v>
      </c>
    </row>
    <row r="1397" spans="1:11" x14ac:dyDescent="0.25">
      <c r="A1397" s="1" t="s">
        <v>24</v>
      </c>
      <c r="B1397" s="1">
        <f>VLOOKUP(A1397,Tables!$F$2:$G$15,2)</f>
        <v>4</v>
      </c>
      <c r="C1397" s="1" t="s">
        <v>196</v>
      </c>
      <c r="D1397" s="1">
        <v>7</v>
      </c>
      <c r="E1397" s="1">
        <v>7</v>
      </c>
      <c r="F1397" s="1"/>
      <c r="G1397" s="1">
        <v>2</v>
      </c>
      <c r="H1397" s="1" t="str">
        <f>VLOOKUP(J1397,Tables!$J$2:$K$636,2)</f>
        <v>C. Procedural</v>
      </c>
      <c r="I1397" s="1" t="str">
        <f>VLOOKUP(K1397,Tables!$A$2:$B$99,2)</f>
        <v>3. Apply</v>
      </c>
      <c r="J1397" s="1" t="s">
        <v>1019</v>
      </c>
      <c r="K1397" s="1" t="s">
        <v>838</v>
      </c>
    </row>
    <row r="1398" spans="1:11" x14ac:dyDescent="0.25">
      <c r="A1398" s="1" t="s">
        <v>24</v>
      </c>
      <c r="B1398" s="1">
        <f>VLOOKUP(A1398,Tables!$F$2:$G$15,2)</f>
        <v>4</v>
      </c>
      <c r="C1398" s="1" t="s">
        <v>196</v>
      </c>
      <c r="D1398" s="1">
        <v>7</v>
      </c>
      <c r="E1398" s="1">
        <v>7</v>
      </c>
      <c r="F1398" s="1"/>
      <c r="G1398" s="1">
        <v>3</v>
      </c>
      <c r="H1398" s="1" t="str">
        <f>VLOOKUP(J1398,Tables!$J$2:$K$636,2)</f>
        <v>B. Conceptual</v>
      </c>
      <c r="I1398" s="1" t="str">
        <f>VLOOKUP(K1398,Tables!$A$2:$B$99,2)</f>
        <v>3. Apply</v>
      </c>
      <c r="J1398" s="1" t="s">
        <v>1020</v>
      </c>
      <c r="K1398" s="1" t="s">
        <v>838</v>
      </c>
    </row>
    <row r="1399" spans="1:11" x14ac:dyDescent="0.25">
      <c r="A1399" s="1" t="s">
        <v>24</v>
      </c>
      <c r="B1399" s="1">
        <f>VLOOKUP(A1399,Tables!$F$2:$G$15,2)</f>
        <v>4</v>
      </c>
      <c r="C1399" s="1" t="s">
        <v>196</v>
      </c>
      <c r="D1399" s="1">
        <v>7</v>
      </c>
      <c r="E1399" s="1">
        <v>7</v>
      </c>
      <c r="F1399" s="1"/>
      <c r="G1399" s="1">
        <v>4</v>
      </c>
      <c r="H1399" s="1" t="str">
        <f>VLOOKUP(J1399,Tables!$J$2:$K$636,2)</f>
        <v>A. Factual</v>
      </c>
      <c r="I1399" s="1" t="str">
        <f>VLOOKUP(K1399,Tables!$A$2:$B$99,2)</f>
        <v>3. Apply</v>
      </c>
      <c r="J1399" s="1" t="s">
        <v>1021</v>
      </c>
      <c r="K1399" s="1" t="s">
        <v>740</v>
      </c>
    </row>
    <row r="1400" spans="1:11" x14ac:dyDescent="0.25">
      <c r="A1400" s="1" t="s">
        <v>24</v>
      </c>
      <c r="B1400" s="1">
        <f>VLOOKUP(A1400,Tables!$F$2:$G$15,2)</f>
        <v>4</v>
      </c>
      <c r="C1400" s="1" t="s">
        <v>197</v>
      </c>
      <c r="D1400" s="1">
        <v>1</v>
      </c>
      <c r="E1400" s="1">
        <v>1</v>
      </c>
      <c r="F1400" s="1"/>
      <c r="G1400" s="1">
        <v>1</v>
      </c>
      <c r="H1400" s="1" t="str">
        <f>VLOOKUP(J1400,Tables!$J$2:$K$636,2)</f>
        <v>A. Factual</v>
      </c>
      <c r="I1400" s="1" t="str">
        <f>VLOOKUP(K1400,Tables!$A$2:$B$99,2)</f>
        <v>5. Evaluate</v>
      </c>
      <c r="J1400" s="1" t="s">
        <v>857</v>
      </c>
      <c r="K1400" s="1" t="s">
        <v>874</v>
      </c>
    </row>
    <row r="1401" spans="1:11" x14ac:dyDescent="0.25">
      <c r="A1401" s="1" t="s">
        <v>24</v>
      </c>
      <c r="B1401" s="1">
        <f>VLOOKUP(A1401,Tables!$F$2:$G$15,2)</f>
        <v>4</v>
      </c>
      <c r="C1401" s="1" t="s">
        <v>197</v>
      </c>
      <c r="D1401" s="1">
        <v>1</v>
      </c>
      <c r="E1401" s="1">
        <v>1</v>
      </c>
      <c r="F1401" s="1"/>
      <c r="G1401" s="1">
        <v>2</v>
      </c>
      <c r="H1401" s="1" t="str">
        <f>VLOOKUP(J1401,Tables!$J$2:$K$636,2)</f>
        <v>A. Factual</v>
      </c>
      <c r="I1401" s="1" t="str">
        <f>VLOOKUP(K1401,Tables!$A$2:$B$99,2)</f>
        <v>5. Evaluate</v>
      </c>
      <c r="J1401" s="1" t="s">
        <v>857</v>
      </c>
      <c r="K1401" s="1" t="s">
        <v>874</v>
      </c>
    </row>
    <row r="1402" spans="1:11" x14ac:dyDescent="0.25">
      <c r="A1402" s="1" t="s">
        <v>24</v>
      </c>
      <c r="B1402" s="1">
        <f>VLOOKUP(A1402,Tables!$F$2:$G$15,2)</f>
        <v>4</v>
      </c>
      <c r="C1402" s="1" t="s">
        <v>197</v>
      </c>
      <c r="D1402" s="1">
        <v>1</v>
      </c>
      <c r="E1402" s="1">
        <v>1</v>
      </c>
      <c r="F1402" s="1"/>
      <c r="G1402" s="1">
        <v>3</v>
      </c>
      <c r="H1402" s="1" t="str">
        <f>VLOOKUP(J1402,Tables!$J$2:$K$636,2)</f>
        <v>A. Factual</v>
      </c>
      <c r="I1402" s="1" t="str">
        <f>VLOOKUP(K1402,Tables!$A$2:$B$99,2)</f>
        <v>5. Evaluate</v>
      </c>
      <c r="J1402" s="1" t="s">
        <v>857</v>
      </c>
      <c r="K1402" s="1" t="s">
        <v>874</v>
      </c>
    </row>
    <row r="1403" spans="1:11" x14ac:dyDescent="0.25">
      <c r="A1403" s="1" t="s">
        <v>24</v>
      </c>
      <c r="B1403" s="1">
        <f>VLOOKUP(A1403,Tables!$F$2:$G$15,2)</f>
        <v>4</v>
      </c>
      <c r="C1403" s="1" t="s">
        <v>197</v>
      </c>
      <c r="D1403" s="1">
        <v>1</v>
      </c>
      <c r="E1403" s="1">
        <v>1</v>
      </c>
      <c r="F1403" s="1"/>
      <c r="G1403" s="1">
        <v>4</v>
      </c>
      <c r="H1403" s="1" t="str">
        <f>VLOOKUP(J1403,Tables!$J$2:$K$636,2)</f>
        <v>A. Factual</v>
      </c>
      <c r="I1403" s="1" t="str">
        <f>VLOOKUP(K1403,Tables!$A$2:$B$99,2)</f>
        <v>5. Evaluate</v>
      </c>
      <c r="J1403" s="1" t="s">
        <v>857</v>
      </c>
      <c r="K1403" s="1" t="s">
        <v>874</v>
      </c>
    </row>
    <row r="1404" spans="1:11" x14ac:dyDescent="0.25">
      <c r="A1404" s="1" t="s">
        <v>24</v>
      </c>
      <c r="B1404" s="1">
        <f>VLOOKUP(A1404,Tables!$F$2:$G$15,2)</f>
        <v>4</v>
      </c>
      <c r="C1404" s="1" t="s">
        <v>197</v>
      </c>
      <c r="D1404" s="1">
        <v>1</v>
      </c>
      <c r="E1404" s="1">
        <v>1</v>
      </c>
      <c r="F1404" s="1"/>
      <c r="G1404" s="1">
        <v>5</v>
      </c>
      <c r="H1404" s="1" t="str">
        <f>VLOOKUP(J1404,Tables!$J$2:$K$636,2)</f>
        <v>A. Factual</v>
      </c>
      <c r="I1404" s="1" t="str">
        <f>VLOOKUP(K1404,Tables!$A$2:$B$99,2)</f>
        <v>5. Evaluate</v>
      </c>
      <c r="J1404" s="1" t="s">
        <v>857</v>
      </c>
      <c r="K1404" s="1" t="s">
        <v>874</v>
      </c>
    </row>
    <row r="1405" spans="1:11" x14ac:dyDescent="0.25">
      <c r="A1405" s="1" t="s">
        <v>24</v>
      </c>
      <c r="B1405" s="1">
        <f>VLOOKUP(A1405,Tables!$F$2:$G$15,2)</f>
        <v>4</v>
      </c>
      <c r="C1405" s="1" t="s">
        <v>197</v>
      </c>
      <c r="D1405" s="1">
        <v>2</v>
      </c>
      <c r="E1405" s="1">
        <v>2</v>
      </c>
      <c r="F1405" s="1"/>
      <c r="G1405" s="1">
        <v>1</v>
      </c>
      <c r="H1405" s="1" t="str">
        <f>VLOOKUP(J1405,Tables!$J$2:$K$636,2)</f>
        <v>B. Conceptual</v>
      </c>
      <c r="I1405" s="1" t="str">
        <f>VLOOKUP(K1405,Tables!$A$2:$B$99,2)</f>
        <v>3. Apply</v>
      </c>
      <c r="J1405" s="1" t="s">
        <v>1022</v>
      </c>
      <c r="K1405" s="1" t="s">
        <v>740</v>
      </c>
    </row>
    <row r="1406" spans="1:11" x14ac:dyDescent="0.25">
      <c r="A1406" s="1" t="s">
        <v>24</v>
      </c>
      <c r="B1406" s="1">
        <f>VLOOKUP(A1406,Tables!$F$2:$G$15,2)</f>
        <v>4</v>
      </c>
      <c r="C1406" s="1" t="s">
        <v>197</v>
      </c>
      <c r="D1406" s="1">
        <v>2</v>
      </c>
      <c r="E1406" s="1">
        <v>2</v>
      </c>
      <c r="F1406" s="1"/>
      <c r="G1406" s="1">
        <v>2</v>
      </c>
      <c r="H1406" s="1" t="str">
        <f>VLOOKUP(J1406,Tables!$J$2:$K$636,2)</f>
        <v>A. Factual</v>
      </c>
      <c r="I1406" s="1" t="str">
        <f>VLOOKUP(K1406,Tables!$A$2:$B$99,2)</f>
        <v>5. Evaluate</v>
      </c>
      <c r="J1406" s="1" t="s">
        <v>857</v>
      </c>
      <c r="K1406" s="1" t="s">
        <v>874</v>
      </c>
    </row>
    <row r="1407" spans="1:11" x14ac:dyDescent="0.25">
      <c r="A1407" s="1" t="s">
        <v>24</v>
      </c>
      <c r="B1407" s="1">
        <f>VLOOKUP(A1407,Tables!$F$2:$G$15,2)</f>
        <v>4</v>
      </c>
      <c r="C1407" s="1" t="s">
        <v>197</v>
      </c>
      <c r="D1407" s="1">
        <v>3</v>
      </c>
      <c r="E1407" s="1">
        <v>3</v>
      </c>
      <c r="F1407" s="1"/>
      <c r="G1407" s="1">
        <v>1</v>
      </c>
      <c r="H1407" s="1" t="str">
        <f>VLOOKUP(J1407,Tables!$J$2:$K$636,2)</f>
        <v>A. Factual</v>
      </c>
      <c r="I1407" s="1" t="str">
        <f>VLOOKUP(K1407,Tables!$A$2:$B$99,2)</f>
        <v>3. Apply</v>
      </c>
      <c r="J1407" s="1" t="s">
        <v>857</v>
      </c>
      <c r="K1407" s="1" t="s">
        <v>740</v>
      </c>
    </row>
    <row r="1408" spans="1:11" x14ac:dyDescent="0.25">
      <c r="A1408" s="1" t="s">
        <v>24</v>
      </c>
      <c r="B1408" s="1">
        <f>VLOOKUP(A1408,Tables!$F$2:$G$15,2)</f>
        <v>4</v>
      </c>
      <c r="C1408" s="1" t="s">
        <v>197</v>
      </c>
      <c r="D1408" s="1">
        <v>3</v>
      </c>
      <c r="E1408" s="1">
        <v>3</v>
      </c>
      <c r="F1408" s="1"/>
      <c r="G1408" s="1">
        <v>2</v>
      </c>
      <c r="H1408" s="1" t="str">
        <f>VLOOKUP(J1408,Tables!$J$2:$K$636,2)</f>
        <v>A. Factual</v>
      </c>
      <c r="I1408" s="1" t="str">
        <f>VLOOKUP(K1408,Tables!$A$2:$B$99,2)</f>
        <v>3. Apply</v>
      </c>
      <c r="J1408" s="1" t="s">
        <v>857</v>
      </c>
      <c r="K1408" s="1" t="s">
        <v>740</v>
      </c>
    </row>
    <row r="1409" spans="1:11" x14ac:dyDescent="0.25">
      <c r="A1409" s="1" t="s">
        <v>24</v>
      </c>
      <c r="B1409" s="1">
        <f>VLOOKUP(A1409,Tables!$F$2:$G$15,2)</f>
        <v>4</v>
      </c>
      <c r="C1409" s="1" t="s">
        <v>197</v>
      </c>
      <c r="D1409" s="1">
        <v>3</v>
      </c>
      <c r="E1409" s="1">
        <v>3</v>
      </c>
      <c r="F1409" s="1"/>
      <c r="G1409" s="1">
        <v>3</v>
      </c>
      <c r="H1409" s="1" t="str">
        <f>VLOOKUP(J1409,Tables!$J$2:$K$636,2)</f>
        <v>A. Factual</v>
      </c>
      <c r="I1409" s="1" t="str">
        <f>VLOOKUP(K1409,Tables!$A$2:$B$99,2)</f>
        <v>3. Apply</v>
      </c>
      <c r="J1409" s="1" t="s">
        <v>857</v>
      </c>
      <c r="K1409" s="1" t="s">
        <v>740</v>
      </c>
    </row>
    <row r="1410" spans="1:11" x14ac:dyDescent="0.25">
      <c r="A1410" s="1" t="s">
        <v>24</v>
      </c>
      <c r="B1410" s="1">
        <f>VLOOKUP(A1410,Tables!$F$2:$G$15,2)</f>
        <v>4</v>
      </c>
      <c r="C1410" s="1" t="s">
        <v>197</v>
      </c>
      <c r="D1410" s="1">
        <v>3</v>
      </c>
      <c r="E1410" s="1">
        <v>3</v>
      </c>
      <c r="F1410" s="1"/>
      <c r="G1410" s="1">
        <v>4</v>
      </c>
      <c r="H1410" s="1" t="str">
        <f>VLOOKUP(J1410,Tables!$J$2:$K$636,2)</f>
        <v>A. Factual</v>
      </c>
      <c r="I1410" s="1" t="str">
        <f>VLOOKUP(K1410,Tables!$A$2:$B$99,2)</f>
        <v>3. Apply</v>
      </c>
      <c r="J1410" s="1" t="s">
        <v>857</v>
      </c>
      <c r="K1410" s="1" t="s">
        <v>740</v>
      </c>
    </row>
    <row r="1411" spans="1:11" x14ac:dyDescent="0.25">
      <c r="A1411" s="1" t="s">
        <v>24</v>
      </c>
      <c r="B1411" s="1">
        <f>VLOOKUP(A1411,Tables!$F$2:$G$15,2)</f>
        <v>4</v>
      </c>
      <c r="C1411" s="1" t="s">
        <v>197</v>
      </c>
      <c r="D1411" s="1">
        <v>3</v>
      </c>
      <c r="E1411" s="1">
        <v>3</v>
      </c>
      <c r="F1411" s="1"/>
      <c r="G1411" s="1">
        <v>5</v>
      </c>
      <c r="H1411" s="1" t="str">
        <f>VLOOKUP(J1411,Tables!$J$2:$K$636,2)</f>
        <v>B. Conceptual</v>
      </c>
      <c r="I1411" s="1" t="str">
        <f>VLOOKUP(K1411,Tables!$A$2:$B$99,2)</f>
        <v>3. Apply</v>
      </c>
      <c r="J1411" s="1" t="s">
        <v>793</v>
      </c>
      <c r="K1411" s="1" t="s">
        <v>720</v>
      </c>
    </row>
    <row r="1412" spans="1:11" x14ac:dyDescent="0.25">
      <c r="A1412" s="1" t="s">
        <v>24</v>
      </c>
      <c r="B1412" s="1">
        <f>VLOOKUP(A1412,Tables!$F$2:$G$15,2)</f>
        <v>4</v>
      </c>
      <c r="C1412" s="1" t="s">
        <v>197</v>
      </c>
      <c r="D1412" s="1">
        <v>4</v>
      </c>
      <c r="E1412" s="1">
        <v>4</v>
      </c>
      <c r="F1412" s="1"/>
      <c r="G1412" s="1">
        <v>1</v>
      </c>
      <c r="H1412" s="1" t="str">
        <f>VLOOKUP(J1412,Tables!$J$2:$K$636,2)</f>
        <v>B. Conceptual</v>
      </c>
      <c r="I1412" s="1" t="str">
        <f>VLOOKUP(K1412,Tables!$A$2:$B$99,2)</f>
        <v>1. Remember</v>
      </c>
      <c r="J1412" s="1" t="s">
        <v>731</v>
      </c>
      <c r="K1412" s="1" t="s">
        <v>715</v>
      </c>
    </row>
    <row r="1413" spans="1:11" x14ac:dyDescent="0.25">
      <c r="A1413" s="1" t="s">
        <v>24</v>
      </c>
      <c r="B1413" s="1">
        <f>VLOOKUP(A1413,Tables!$F$2:$G$15,2)</f>
        <v>4</v>
      </c>
      <c r="C1413" s="1" t="s">
        <v>197</v>
      </c>
      <c r="D1413" s="1">
        <v>4</v>
      </c>
      <c r="E1413" s="1">
        <v>4</v>
      </c>
      <c r="F1413" s="1"/>
      <c r="G1413" s="1">
        <v>2</v>
      </c>
      <c r="H1413" s="1" t="str">
        <f>VLOOKUP(J1413,Tables!$J$2:$K$636,2)</f>
        <v>B. Conceptual</v>
      </c>
      <c r="I1413" s="1" t="str">
        <f>VLOOKUP(K1413,Tables!$A$2:$B$99,2)</f>
        <v>1. Remember</v>
      </c>
      <c r="J1413" s="1" t="s">
        <v>714</v>
      </c>
      <c r="K1413" s="1" t="s">
        <v>715</v>
      </c>
    </row>
    <row r="1414" spans="1:11" x14ac:dyDescent="0.25">
      <c r="A1414" s="1" t="s">
        <v>24</v>
      </c>
      <c r="B1414" s="1">
        <f>VLOOKUP(A1414,Tables!$F$2:$G$15,2)</f>
        <v>4</v>
      </c>
      <c r="C1414" s="1" t="s">
        <v>198</v>
      </c>
      <c r="D1414" s="1">
        <v>1</v>
      </c>
      <c r="E1414" s="1">
        <v>1</v>
      </c>
      <c r="F1414" s="1"/>
      <c r="G1414" s="1">
        <v>1</v>
      </c>
      <c r="H1414" s="1" t="str">
        <f>VLOOKUP(J1414,Tables!$J$2:$K$636,2)</f>
        <v>B. Conceptual</v>
      </c>
      <c r="I1414" s="1" t="str">
        <f>VLOOKUP(K1414,Tables!$A$2:$B$99,2)</f>
        <v>3. Apply</v>
      </c>
      <c r="J1414" s="1" t="s">
        <v>731</v>
      </c>
      <c r="K1414" s="1" t="s">
        <v>740</v>
      </c>
    </row>
    <row r="1415" spans="1:11" x14ac:dyDescent="0.25">
      <c r="A1415" s="1" t="s">
        <v>24</v>
      </c>
      <c r="B1415" s="1">
        <f>VLOOKUP(A1415,Tables!$F$2:$G$15,2)</f>
        <v>4</v>
      </c>
      <c r="C1415" s="1" t="s">
        <v>198</v>
      </c>
      <c r="D1415" s="1">
        <v>1</v>
      </c>
      <c r="E1415" s="1">
        <v>1</v>
      </c>
      <c r="F1415" s="1"/>
      <c r="G1415" s="1">
        <v>2</v>
      </c>
      <c r="H1415" s="1" t="str">
        <f>VLOOKUP(J1415,Tables!$J$2:$K$636,2)</f>
        <v>A. Factual</v>
      </c>
      <c r="I1415" s="1" t="str">
        <f>VLOOKUP(K1415,Tables!$A$2:$B$99,2)</f>
        <v>3. Apply</v>
      </c>
      <c r="J1415" s="1" t="s">
        <v>1023</v>
      </c>
      <c r="K1415" s="1" t="s">
        <v>740</v>
      </c>
    </row>
    <row r="1416" spans="1:11" x14ac:dyDescent="0.25">
      <c r="A1416" s="1" t="s">
        <v>24</v>
      </c>
      <c r="B1416" s="1">
        <f>VLOOKUP(A1416,Tables!$F$2:$G$15,2)</f>
        <v>4</v>
      </c>
      <c r="C1416" s="1" t="s">
        <v>198</v>
      </c>
      <c r="D1416" s="1">
        <v>1</v>
      </c>
      <c r="E1416" s="1">
        <v>1</v>
      </c>
      <c r="F1416" s="1"/>
      <c r="G1416" s="1">
        <v>3</v>
      </c>
      <c r="H1416" s="1" t="str">
        <f>VLOOKUP(J1416,Tables!$J$2:$K$636,2)</f>
        <v>B. Conceptual</v>
      </c>
      <c r="I1416" s="1" t="str">
        <f>VLOOKUP(K1416,Tables!$A$2:$B$99,2)</f>
        <v>3. Apply</v>
      </c>
      <c r="J1416" s="1" t="s">
        <v>733</v>
      </c>
      <c r="K1416" s="1" t="s">
        <v>740</v>
      </c>
    </row>
    <row r="1417" spans="1:11" x14ac:dyDescent="0.25">
      <c r="A1417" s="1" t="s">
        <v>24</v>
      </c>
      <c r="B1417" s="1">
        <f>VLOOKUP(A1417,Tables!$F$2:$G$15,2)</f>
        <v>4</v>
      </c>
      <c r="C1417" s="1" t="s">
        <v>198</v>
      </c>
      <c r="D1417" s="1">
        <v>1</v>
      </c>
      <c r="E1417" s="1">
        <v>1</v>
      </c>
      <c r="F1417" s="1"/>
      <c r="G1417" s="1">
        <v>4</v>
      </c>
      <c r="H1417" s="1" t="str">
        <f>VLOOKUP(J1417,Tables!$J$2:$K$636,2)</f>
        <v>B. Conceptual</v>
      </c>
      <c r="I1417" s="1" t="str">
        <f>VLOOKUP(K1417,Tables!$A$2:$B$99,2)</f>
        <v>2. Understand</v>
      </c>
      <c r="J1417" s="1" t="s">
        <v>714</v>
      </c>
      <c r="K1417" s="1" t="s">
        <v>729</v>
      </c>
    </row>
    <row r="1418" spans="1:11" x14ac:dyDescent="0.25">
      <c r="A1418" s="1" t="s">
        <v>24</v>
      </c>
      <c r="B1418" s="1">
        <f>VLOOKUP(A1418,Tables!$F$2:$G$15,2)</f>
        <v>4</v>
      </c>
      <c r="C1418" s="1" t="s">
        <v>198</v>
      </c>
      <c r="D1418" s="1">
        <v>2</v>
      </c>
      <c r="E1418" s="1">
        <v>2</v>
      </c>
      <c r="F1418" s="1"/>
      <c r="G1418" s="1"/>
      <c r="H1418" s="1" t="str">
        <f>VLOOKUP(J1418,Tables!$J$2:$K$636,2)</f>
        <v>B. Conceptual</v>
      </c>
      <c r="I1418" s="1" t="str">
        <f>VLOOKUP(K1418,Tables!$A$2:$B$99,2)</f>
        <v>3. Apply</v>
      </c>
      <c r="J1418" s="1" t="s">
        <v>1024</v>
      </c>
      <c r="K1418" s="1" t="s">
        <v>738</v>
      </c>
    </row>
    <row r="1419" spans="1:11" x14ac:dyDescent="0.25">
      <c r="A1419" s="1" t="s">
        <v>24</v>
      </c>
      <c r="B1419" s="1">
        <f>VLOOKUP(A1419,Tables!$F$2:$G$15,2)</f>
        <v>4</v>
      </c>
      <c r="C1419" s="1" t="s">
        <v>198</v>
      </c>
      <c r="D1419" s="1">
        <v>3</v>
      </c>
      <c r="E1419" s="1">
        <v>3</v>
      </c>
      <c r="F1419" s="1"/>
      <c r="G1419" s="1">
        <v>1</v>
      </c>
      <c r="H1419" s="1" t="str">
        <f>VLOOKUP(J1419,Tables!$J$2:$K$636,2)</f>
        <v>C. Procedural</v>
      </c>
      <c r="I1419" s="1" t="str">
        <f>VLOOKUP(K1419,Tables!$A$2:$B$99,2)</f>
        <v>3. Apply</v>
      </c>
      <c r="J1419" s="1" t="s">
        <v>1025</v>
      </c>
      <c r="K1419" s="1" t="s">
        <v>738</v>
      </c>
    </row>
    <row r="1420" spans="1:11" x14ac:dyDescent="0.25">
      <c r="A1420" s="1" t="s">
        <v>24</v>
      </c>
      <c r="B1420" s="1">
        <f>VLOOKUP(A1420,Tables!$F$2:$G$15,2)</f>
        <v>4</v>
      </c>
      <c r="C1420" s="1" t="s">
        <v>198</v>
      </c>
      <c r="D1420" s="1">
        <v>3</v>
      </c>
      <c r="E1420" s="1">
        <v>3</v>
      </c>
      <c r="F1420" s="1"/>
      <c r="G1420" s="1">
        <v>2</v>
      </c>
      <c r="H1420" s="1" t="str">
        <f>VLOOKUP(J1420,Tables!$J$2:$K$636,2)</f>
        <v>C. Procedural</v>
      </c>
      <c r="I1420" s="1" t="str">
        <f>VLOOKUP(K1420,Tables!$A$2:$B$99,2)</f>
        <v>6. Create</v>
      </c>
      <c r="J1420" s="1" t="s">
        <v>872</v>
      </c>
      <c r="K1420" s="1" t="s">
        <v>1026</v>
      </c>
    </row>
    <row r="1421" spans="1:11" x14ac:dyDescent="0.25">
      <c r="A1421" s="1" t="s">
        <v>220</v>
      </c>
      <c r="B1421" s="1">
        <f>VLOOKUP(A1421,Tables!$F$2:$G$15,2)</f>
        <v>4</v>
      </c>
      <c r="C1421" s="1" t="s">
        <v>221</v>
      </c>
      <c r="D1421" s="1">
        <v>1</v>
      </c>
      <c r="E1421" s="1">
        <v>1</v>
      </c>
      <c r="F1421" s="1"/>
      <c r="G1421" s="1">
        <v>1</v>
      </c>
      <c r="H1421" s="1" t="str">
        <f>VLOOKUP(J1421,Tables!$J$2:$K$636,2)</f>
        <v>B. Conceptual</v>
      </c>
      <c r="I1421" s="1" t="str">
        <f>VLOOKUP(K1421,Tables!$A$2:$B$99,2)</f>
        <v>2. Understand</v>
      </c>
      <c r="J1421" s="1" t="s">
        <v>764</v>
      </c>
      <c r="K1421" s="1" t="s">
        <v>704</v>
      </c>
    </row>
    <row r="1422" spans="1:11" x14ac:dyDescent="0.25">
      <c r="A1422" s="1" t="s">
        <v>220</v>
      </c>
      <c r="B1422" s="1">
        <f>VLOOKUP(A1422,Tables!$F$2:$G$15,2)</f>
        <v>4</v>
      </c>
      <c r="C1422" s="1" t="s">
        <v>221</v>
      </c>
      <c r="D1422" s="1">
        <v>1</v>
      </c>
      <c r="E1422" s="1">
        <v>1</v>
      </c>
      <c r="F1422" s="1"/>
      <c r="G1422" s="1">
        <v>2</v>
      </c>
      <c r="H1422" s="1" t="str">
        <f>VLOOKUP(J1422,Tables!$J$2:$K$636,2)</f>
        <v>B. Conceptual</v>
      </c>
      <c r="I1422" s="1" t="str">
        <f>VLOOKUP(K1422,Tables!$A$2:$B$99,2)</f>
        <v>6. Create</v>
      </c>
      <c r="J1422" s="1" t="s">
        <v>1027</v>
      </c>
      <c r="K1422" s="1" t="s">
        <v>811</v>
      </c>
    </row>
    <row r="1423" spans="1:11" x14ac:dyDescent="0.25">
      <c r="A1423" s="1" t="s">
        <v>220</v>
      </c>
      <c r="B1423" s="1">
        <f>VLOOKUP(A1423,Tables!$F$2:$G$15,2)</f>
        <v>4</v>
      </c>
      <c r="C1423" s="1" t="s">
        <v>221</v>
      </c>
      <c r="D1423" s="1">
        <v>1</v>
      </c>
      <c r="E1423" s="1">
        <v>1</v>
      </c>
      <c r="F1423" s="1"/>
      <c r="G1423" s="1">
        <v>3</v>
      </c>
      <c r="H1423" s="1" t="str">
        <f>VLOOKUP(J1423,Tables!$J$2:$K$636,2)</f>
        <v>B. Conceptual</v>
      </c>
      <c r="I1423" s="1" t="str">
        <f>VLOOKUP(K1423,Tables!$A$2:$B$99,2)</f>
        <v>6. Create</v>
      </c>
      <c r="J1423" s="1" t="s">
        <v>1028</v>
      </c>
      <c r="K1423" s="1" t="s">
        <v>811</v>
      </c>
    </row>
    <row r="1424" spans="1:11" x14ac:dyDescent="0.25">
      <c r="A1424" s="1" t="s">
        <v>220</v>
      </c>
      <c r="B1424" s="1">
        <f>VLOOKUP(A1424,Tables!$F$2:$G$15,2)</f>
        <v>4</v>
      </c>
      <c r="C1424" s="1" t="s">
        <v>221</v>
      </c>
      <c r="D1424" s="1">
        <v>1</v>
      </c>
      <c r="E1424" s="1">
        <v>1</v>
      </c>
      <c r="F1424" s="1"/>
      <c r="G1424" s="1">
        <v>4</v>
      </c>
      <c r="H1424" s="1" t="str">
        <f>VLOOKUP(J1424,Tables!$J$2:$K$636,2)</f>
        <v>C. Procedural</v>
      </c>
      <c r="I1424" s="1" t="str">
        <f>VLOOKUP(K1424,Tables!$A$2:$B$99,2)</f>
        <v>6. Create</v>
      </c>
      <c r="J1424" s="1" t="s">
        <v>1029</v>
      </c>
      <c r="K1424" s="1" t="s">
        <v>811</v>
      </c>
    </row>
    <row r="1425" spans="1:11" x14ac:dyDescent="0.25">
      <c r="A1425" s="1" t="s">
        <v>220</v>
      </c>
      <c r="B1425" s="1">
        <f>VLOOKUP(A1425,Tables!$F$2:$G$15,2)</f>
        <v>4</v>
      </c>
      <c r="C1425" s="1" t="s">
        <v>221</v>
      </c>
      <c r="D1425" s="1">
        <v>2</v>
      </c>
      <c r="E1425" s="1">
        <v>2</v>
      </c>
      <c r="F1425" s="1"/>
      <c r="G1425" s="1">
        <v>1</v>
      </c>
      <c r="H1425" s="1" t="str">
        <f>VLOOKUP(J1425,Tables!$J$2:$K$636,2)</f>
        <v>A. Factual</v>
      </c>
      <c r="I1425" s="1" t="str">
        <f>VLOOKUP(K1425,Tables!$A$2:$B$99,2)</f>
        <v>2. Understand</v>
      </c>
      <c r="J1425" s="1" t="s">
        <v>1030</v>
      </c>
      <c r="K1425" s="1" t="s">
        <v>717</v>
      </c>
    </row>
    <row r="1426" spans="1:11" x14ac:dyDescent="0.25">
      <c r="A1426" s="1" t="s">
        <v>220</v>
      </c>
      <c r="B1426" s="1">
        <f>VLOOKUP(A1426,Tables!$F$2:$G$15,2)</f>
        <v>4</v>
      </c>
      <c r="C1426" s="1" t="s">
        <v>221</v>
      </c>
      <c r="D1426" s="1">
        <v>2</v>
      </c>
      <c r="E1426" s="1">
        <v>2</v>
      </c>
      <c r="F1426" s="1"/>
      <c r="G1426" s="1">
        <v>2</v>
      </c>
      <c r="H1426" s="1" t="str">
        <f>VLOOKUP(J1426,Tables!$J$2:$K$636,2)</f>
        <v>A. Factual</v>
      </c>
      <c r="I1426" s="1" t="str">
        <f>VLOOKUP(K1426,Tables!$A$2:$B$99,2)</f>
        <v>2. Understand</v>
      </c>
      <c r="J1426" s="1" t="s">
        <v>1031</v>
      </c>
      <c r="K1426" s="1" t="s">
        <v>717</v>
      </c>
    </row>
    <row r="1427" spans="1:11" x14ac:dyDescent="0.25">
      <c r="A1427" s="1" t="s">
        <v>220</v>
      </c>
      <c r="B1427" s="1">
        <f>VLOOKUP(A1427,Tables!$F$2:$G$15,2)</f>
        <v>4</v>
      </c>
      <c r="C1427" s="1" t="s">
        <v>221</v>
      </c>
      <c r="D1427" s="1">
        <v>3</v>
      </c>
      <c r="E1427" s="1">
        <v>3</v>
      </c>
      <c r="F1427" s="1"/>
      <c r="G1427" s="1">
        <v>1</v>
      </c>
      <c r="H1427" s="1" t="str">
        <f>VLOOKUP(J1427,Tables!$J$2:$K$636,2)</f>
        <v>B. Conceptual</v>
      </c>
      <c r="I1427" s="1" t="str">
        <f>VLOOKUP(K1427,Tables!$A$2:$B$99,2)</f>
        <v>2. Understand</v>
      </c>
      <c r="J1427" s="1" t="s">
        <v>1032</v>
      </c>
      <c r="K1427" s="1" t="s">
        <v>763</v>
      </c>
    </row>
    <row r="1428" spans="1:11" x14ac:dyDescent="0.25">
      <c r="A1428" s="1" t="s">
        <v>220</v>
      </c>
      <c r="B1428" s="1">
        <f>VLOOKUP(A1428,Tables!$F$2:$G$15,2)</f>
        <v>4</v>
      </c>
      <c r="C1428" s="1" t="s">
        <v>221</v>
      </c>
      <c r="D1428" s="1">
        <v>3</v>
      </c>
      <c r="E1428" s="1">
        <v>3</v>
      </c>
      <c r="F1428" s="1"/>
      <c r="G1428" s="1">
        <v>2</v>
      </c>
      <c r="H1428" s="1" t="str">
        <f>VLOOKUP(J1428,Tables!$J$2:$K$636,2)</f>
        <v>B. Conceptual</v>
      </c>
      <c r="I1428" s="1" t="str">
        <f>VLOOKUP(K1428,Tables!$A$2:$B$99,2)</f>
        <v>2. Understand</v>
      </c>
      <c r="J1428" s="1" t="s">
        <v>1033</v>
      </c>
      <c r="K1428" s="1" t="s">
        <v>763</v>
      </c>
    </row>
    <row r="1429" spans="1:11" x14ac:dyDescent="0.25">
      <c r="A1429" s="1" t="s">
        <v>220</v>
      </c>
      <c r="B1429" s="1">
        <f>VLOOKUP(A1429,Tables!$F$2:$G$15,2)</f>
        <v>4</v>
      </c>
      <c r="C1429" s="1" t="s">
        <v>221</v>
      </c>
      <c r="D1429" s="1">
        <v>3</v>
      </c>
      <c r="E1429" s="1">
        <v>3</v>
      </c>
      <c r="F1429" s="1"/>
      <c r="G1429" s="1">
        <v>3</v>
      </c>
      <c r="H1429" s="1" t="str">
        <f>VLOOKUP(J1429,Tables!$J$2:$K$636,2)</f>
        <v>B. Conceptual</v>
      </c>
      <c r="I1429" s="1" t="str">
        <f>VLOOKUP(K1429,Tables!$A$2:$B$99,2)</f>
        <v>2. Understand</v>
      </c>
      <c r="J1429" s="1" t="s">
        <v>1034</v>
      </c>
      <c r="K1429" s="1" t="s">
        <v>763</v>
      </c>
    </row>
    <row r="1430" spans="1:11" x14ac:dyDescent="0.25">
      <c r="A1430" s="1" t="s">
        <v>220</v>
      </c>
      <c r="B1430" s="1">
        <f>VLOOKUP(A1430,Tables!$F$2:$G$15,2)</f>
        <v>4</v>
      </c>
      <c r="C1430" s="1" t="s">
        <v>221</v>
      </c>
      <c r="D1430" s="1">
        <v>3</v>
      </c>
      <c r="E1430" s="1">
        <v>3</v>
      </c>
      <c r="F1430" s="1"/>
      <c r="G1430" s="1">
        <v>4</v>
      </c>
      <c r="H1430" s="1" t="str">
        <f>VLOOKUP(J1430,Tables!$J$2:$K$636,2)</f>
        <v>B. Conceptual</v>
      </c>
      <c r="I1430" s="1" t="str">
        <f>VLOOKUP(K1430,Tables!$A$2:$B$99,2)</f>
        <v>4. Analyze</v>
      </c>
      <c r="J1430" s="1" t="s">
        <v>1035</v>
      </c>
      <c r="K1430" s="1" t="s">
        <v>735</v>
      </c>
    </row>
    <row r="1431" spans="1:11" x14ac:dyDescent="0.25">
      <c r="A1431" s="1" t="s">
        <v>220</v>
      </c>
      <c r="B1431" s="1">
        <f>VLOOKUP(A1431,Tables!$F$2:$G$15,2)</f>
        <v>4</v>
      </c>
      <c r="C1431" s="1" t="s">
        <v>221</v>
      </c>
      <c r="D1431" s="1">
        <v>4</v>
      </c>
      <c r="E1431" s="1">
        <v>4</v>
      </c>
      <c r="F1431" s="1"/>
      <c r="G1431" s="1">
        <v>1</v>
      </c>
      <c r="H1431" s="1" t="str">
        <f>VLOOKUP(J1431,Tables!$J$2:$K$636,2)</f>
        <v>B. Conceptual</v>
      </c>
      <c r="I1431" s="1" t="str">
        <f>VLOOKUP(K1431,Tables!$A$2:$B$99,2)</f>
        <v>2. Understand</v>
      </c>
      <c r="J1431" s="1" t="s">
        <v>1040</v>
      </c>
      <c r="K1431" s="1" t="s">
        <v>1039</v>
      </c>
    </row>
    <row r="1432" spans="1:11" x14ac:dyDescent="0.25">
      <c r="A1432" s="1" t="s">
        <v>220</v>
      </c>
      <c r="B1432" s="1">
        <f>VLOOKUP(A1432,Tables!$F$2:$G$15,2)</f>
        <v>4</v>
      </c>
      <c r="C1432" s="1" t="s">
        <v>221</v>
      </c>
      <c r="D1432" s="1">
        <v>4</v>
      </c>
      <c r="E1432" s="1">
        <v>4</v>
      </c>
      <c r="F1432" s="1"/>
      <c r="G1432" s="1">
        <v>2</v>
      </c>
      <c r="H1432" s="1" t="str">
        <f>VLOOKUP(J1432,Tables!$J$2:$K$636,2)</f>
        <v>B. Conceptual</v>
      </c>
      <c r="I1432" s="1" t="str">
        <f>VLOOKUP(K1432,Tables!$A$2:$B$99,2)</f>
        <v>3. Apply</v>
      </c>
      <c r="J1432" s="1" t="s">
        <v>1041</v>
      </c>
      <c r="K1432" s="1" t="s">
        <v>786</v>
      </c>
    </row>
    <row r="1433" spans="1:11" x14ac:dyDescent="0.25">
      <c r="A1433" s="1" t="s">
        <v>220</v>
      </c>
      <c r="B1433" s="1">
        <f>VLOOKUP(A1433,Tables!$F$2:$G$15,2)</f>
        <v>4</v>
      </c>
      <c r="C1433" s="1" t="s">
        <v>221</v>
      </c>
      <c r="D1433" s="1">
        <v>4</v>
      </c>
      <c r="E1433" s="1">
        <v>4</v>
      </c>
      <c r="F1433" s="1"/>
      <c r="G1433" s="1">
        <v>3</v>
      </c>
      <c r="H1433" s="1" t="str">
        <f>VLOOKUP(J1433,Tables!$J$2:$K$636,2)</f>
        <v>B. Conceptual</v>
      </c>
      <c r="I1433" s="1" t="str">
        <f>VLOOKUP(K1433,Tables!$A$2:$B$99,2)</f>
        <v>2. Understand</v>
      </c>
      <c r="J1433" s="1" t="s">
        <v>1040</v>
      </c>
      <c r="K1433" s="1" t="s">
        <v>706</v>
      </c>
    </row>
    <row r="1434" spans="1:11" x14ac:dyDescent="0.25">
      <c r="A1434" s="1" t="s">
        <v>220</v>
      </c>
      <c r="B1434" s="1">
        <f>VLOOKUP(A1434,Tables!$F$2:$G$15,2)</f>
        <v>4</v>
      </c>
      <c r="C1434" s="1" t="s">
        <v>221</v>
      </c>
      <c r="D1434" s="1">
        <v>4</v>
      </c>
      <c r="E1434" s="1">
        <v>4</v>
      </c>
      <c r="F1434" s="1"/>
      <c r="G1434" s="1">
        <v>4</v>
      </c>
      <c r="H1434" s="1" t="str">
        <f>VLOOKUP(J1434,Tables!$J$2:$K$636,2)</f>
        <v>B. Conceptual</v>
      </c>
      <c r="I1434" s="1" t="str">
        <f>VLOOKUP(K1434,Tables!$A$2:$B$99,2)</f>
        <v>3. Apply</v>
      </c>
      <c r="J1434" s="1" t="s">
        <v>1020</v>
      </c>
      <c r="K1434" s="1" t="s">
        <v>786</v>
      </c>
    </row>
    <row r="1435" spans="1:11" x14ac:dyDescent="0.25">
      <c r="A1435" s="1" t="s">
        <v>220</v>
      </c>
      <c r="B1435" s="1">
        <f>VLOOKUP(A1435,Tables!$F$2:$G$15,2)</f>
        <v>4</v>
      </c>
      <c r="C1435" s="1" t="s">
        <v>221</v>
      </c>
      <c r="D1435" s="1">
        <v>5</v>
      </c>
      <c r="E1435" s="1">
        <v>5</v>
      </c>
      <c r="F1435" s="1"/>
      <c r="G1435" s="1">
        <v>1</v>
      </c>
      <c r="H1435" s="1" t="str">
        <f>VLOOKUP(J1435,Tables!$J$2:$K$636,2)</f>
        <v>B. Conceptual</v>
      </c>
      <c r="I1435" s="1" t="str">
        <f>VLOOKUP(K1435,Tables!$A$2:$B$99,2)</f>
        <v>2. Understand</v>
      </c>
      <c r="J1435" s="1" t="s">
        <v>764</v>
      </c>
      <c r="K1435" s="1" t="s">
        <v>1036</v>
      </c>
    </row>
    <row r="1436" spans="1:11" x14ac:dyDescent="0.25">
      <c r="A1436" s="1" t="s">
        <v>220</v>
      </c>
      <c r="B1436" s="1">
        <f>VLOOKUP(A1436,Tables!$F$2:$G$15,2)</f>
        <v>4</v>
      </c>
      <c r="C1436" s="1" t="s">
        <v>221</v>
      </c>
      <c r="D1436" s="1">
        <v>5</v>
      </c>
      <c r="E1436" s="1">
        <v>5</v>
      </c>
      <c r="F1436" s="1"/>
      <c r="G1436" s="1">
        <v>2</v>
      </c>
      <c r="H1436" s="1" t="str">
        <f>VLOOKUP(J1436,Tables!$J$2:$K$636,2)</f>
        <v>B. Conceptual</v>
      </c>
      <c r="I1436" s="1" t="str">
        <f>VLOOKUP(K1436,Tables!$A$2:$B$99,2)</f>
        <v>2. Understand</v>
      </c>
      <c r="J1436" s="1" t="s">
        <v>1037</v>
      </c>
      <c r="K1436" s="1" t="s">
        <v>763</v>
      </c>
    </row>
    <row r="1437" spans="1:11" x14ac:dyDescent="0.25">
      <c r="A1437" s="1" t="s">
        <v>220</v>
      </c>
      <c r="B1437" s="1">
        <f>VLOOKUP(A1437,Tables!$F$2:$G$15,2)</f>
        <v>4</v>
      </c>
      <c r="C1437" s="1" t="s">
        <v>221</v>
      </c>
      <c r="D1437" s="1">
        <v>5</v>
      </c>
      <c r="E1437" s="1">
        <v>5</v>
      </c>
      <c r="F1437" s="1"/>
      <c r="G1437" s="1">
        <v>3</v>
      </c>
      <c r="H1437" s="1" t="str">
        <f>VLOOKUP(J1437,Tables!$J$2:$K$636,2)</f>
        <v>B. Conceptual</v>
      </c>
      <c r="I1437" s="1" t="str">
        <f>VLOOKUP(K1437,Tables!$A$2:$B$99,2)</f>
        <v>1. Remember</v>
      </c>
      <c r="J1437" s="1" t="s">
        <v>1038</v>
      </c>
      <c r="K1437" s="1" t="s">
        <v>794</v>
      </c>
    </row>
    <row r="1438" spans="1:11" x14ac:dyDescent="0.25">
      <c r="A1438" s="1" t="s">
        <v>220</v>
      </c>
      <c r="B1438" s="1">
        <f>VLOOKUP(A1438,Tables!$F$2:$G$15,2)</f>
        <v>4</v>
      </c>
      <c r="C1438" s="1" t="s">
        <v>221</v>
      </c>
      <c r="D1438" s="1">
        <v>6</v>
      </c>
      <c r="E1438" s="1">
        <v>6</v>
      </c>
      <c r="F1438" s="1"/>
      <c r="G1438" s="1">
        <v>1</v>
      </c>
      <c r="H1438" s="1" t="str">
        <f>VLOOKUP(J1438,Tables!$J$2:$K$636,2)</f>
        <v>B. Conceptual</v>
      </c>
      <c r="I1438" s="1" t="str">
        <f>VLOOKUP(K1438,Tables!$A$2:$B$99,2)</f>
        <v>2. Understand</v>
      </c>
      <c r="J1438" s="1" t="s">
        <v>764</v>
      </c>
      <c r="K1438" s="1" t="s">
        <v>704</v>
      </c>
    </row>
    <row r="1439" spans="1:11" x14ac:dyDescent="0.25">
      <c r="A1439" s="1" t="s">
        <v>220</v>
      </c>
      <c r="B1439" s="1">
        <f>VLOOKUP(A1439,Tables!$F$2:$G$15,2)</f>
        <v>4</v>
      </c>
      <c r="C1439" s="1" t="s">
        <v>221</v>
      </c>
      <c r="D1439" s="1">
        <v>6</v>
      </c>
      <c r="E1439" s="1">
        <v>6</v>
      </c>
      <c r="F1439" s="1"/>
      <c r="G1439" s="1">
        <v>2</v>
      </c>
      <c r="H1439" s="1" t="str">
        <f>VLOOKUP(J1439,Tables!$J$2:$K$636,2)</f>
        <v>B. Conceptual</v>
      </c>
      <c r="I1439" s="1" t="str">
        <f>VLOOKUP(K1439,Tables!$A$2:$B$99,2)</f>
        <v>6. Create</v>
      </c>
      <c r="J1439" s="1" t="s">
        <v>1042</v>
      </c>
      <c r="K1439" s="1" t="s">
        <v>811</v>
      </c>
    </row>
    <row r="1440" spans="1:11" x14ac:dyDescent="0.25">
      <c r="A1440" s="1" t="s">
        <v>220</v>
      </c>
      <c r="B1440" s="1">
        <f>VLOOKUP(A1440,Tables!$F$2:$G$15,2)</f>
        <v>4</v>
      </c>
      <c r="C1440" s="1" t="s">
        <v>221</v>
      </c>
      <c r="D1440" s="1">
        <v>6</v>
      </c>
      <c r="E1440" s="1">
        <v>6</v>
      </c>
      <c r="F1440" s="1"/>
      <c r="G1440" s="1">
        <v>3</v>
      </c>
      <c r="H1440" s="1" t="str">
        <f>VLOOKUP(J1440,Tables!$J$2:$K$636,2)</f>
        <v>B. Conceptual</v>
      </c>
      <c r="I1440" s="1" t="str">
        <f>VLOOKUP(K1440,Tables!$A$2:$B$99,2)</f>
        <v>2. Understand</v>
      </c>
      <c r="J1440" s="1" t="s">
        <v>1007</v>
      </c>
      <c r="K1440" s="1" t="s">
        <v>729</v>
      </c>
    </row>
    <row r="1441" spans="1:11" x14ac:dyDescent="0.25">
      <c r="A1441" s="1" t="s">
        <v>220</v>
      </c>
      <c r="B1441" s="1">
        <f>VLOOKUP(A1441,Tables!$F$2:$G$15,2)</f>
        <v>4</v>
      </c>
      <c r="C1441" s="1" t="s">
        <v>221</v>
      </c>
      <c r="D1441" s="1">
        <v>6</v>
      </c>
      <c r="E1441" s="1">
        <v>6</v>
      </c>
      <c r="F1441" s="1" t="s">
        <v>12</v>
      </c>
      <c r="G1441" s="1">
        <v>1</v>
      </c>
      <c r="H1441" s="1" t="str">
        <f>VLOOKUP(J1441,Tables!$J$2:$K$636,2)</f>
        <v>B. Conceptual</v>
      </c>
      <c r="I1441" s="1" t="str">
        <f>VLOOKUP(K1441,Tables!$A$2:$B$99,2)</f>
        <v>2. Understand</v>
      </c>
      <c r="J1441" s="1" t="s">
        <v>902</v>
      </c>
      <c r="K1441" s="1" t="s">
        <v>1039</v>
      </c>
    </row>
    <row r="1442" spans="1:11" x14ac:dyDescent="0.25">
      <c r="A1442" s="1" t="s">
        <v>220</v>
      </c>
      <c r="B1442" s="1">
        <f>VLOOKUP(A1442,Tables!$F$2:$G$15,2)</f>
        <v>4</v>
      </c>
      <c r="C1442" s="1" t="s">
        <v>221</v>
      </c>
      <c r="D1442" s="1">
        <v>6</v>
      </c>
      <c r="E1442" s="1">
        <v>6</v>
      </c>
      <c r="F1442" s="1" t="s">
        <v>12</v>
      </c>
      <c r="G1442" s="1">
        <v>2</v>
      </c>
      <c r="H1442" s="1" t="str">
        <f>VLOOKUP(J1442,Tables!$J$2:$K$636,2)</f>
        <v>B. Conceptual</v>
      </c>
      <c r="I1442" s="1" t="str">
        <f>VLOOKUP(K1442,Tables!$A$2:$B$99,2)</f>
        <v>3. Apply</v>
      </c>
      <c r="J1442" s="1" t="s">
        <v>902</v>
      </c>
      <c r="K1442" s="1" t="s">
        <v>740</v>
      </c>
    </row>
    <row r="1443" spans="1:11" x14ac:dyDescent="0.25">
      <c r="A1443" s="1" t="s">
        <v>220</v>
      </c>
      <c r="B1443" s="1">
        <f>VLOOKUP(A1443,Tables!$F$2:$G$15,2)</f>
        <v>4</v>
      </c>
      <c r="C1443" s="1" t="s">
        <v>221</v>
      </c>
      <c r="D1443" s="1">
        <v>6</v>
      </c>
      <c r="E1443" s="1">
        <v>6</v>
      </c>
      <c r="F1443" s="1" t="s">
        <v>13</v>
      </c>
      <c r="G1443" s="1"/>
      <c r="H1443" s="1" t="str">
        <f>VLOOKUP(J1443,Tables!$J$2:$K$636,2)</f>
        <v>D. Metacognitive</v>
      </c>
      <c r="I1443" s="1" t="str">
        <f>VLOOKUP(K1443,Tables!$A$2:$B$99,2)</f>
        <v>5. Evaluate</v>
      </c>
      <c r="J1443" s="1" t="s">
        <v>1043</v>
      </c>
      <c r="K1443" s="1" t="s">
        <v>901</v>
      </c>
    </row>
    <row r="1444" spans="1:11" x14ac:dyDescent="0.25">
      <c r="A1444" s="1" t="s">
        <v>220</v>
      </c>
      <c r="B1444" s="1">
        <f>VLOOKUP(A1444,Tables!$F$2:$G$15,2)</f>
        <v>4</v>
      </c>
      <c r="C1444" s="1" t="s">
        <v>221</v>
      </c>
      <c r="D1444" s="1">
        <v>6</v>
      </c>
      <c r="E1444" s="1">
        <v>6</v>
      </c>
      <c r="F1444" s="1" t="s">
        <v>14</v>
      </c>
      <c r="G1444" s="1"/>
      <c r="H1444" s="1" t="str">
        <f>VLOOKUP(J1444,Tables!$J$2:$K$636,2)</f>
        <v>B. Conceptual</v>
      </c>
      <c r="I1444" s="1" t="str">
        <f>VLOOKUP(K1444,Tables!$A$2:$B$99,2)</f>
        <v>1. Remember</v>
      </c>
      <c r="J1444" s="1" t="s">
        <v>1044</v>
      </c>
      <c r="K1444" s="1" t="s">
        <v>723</v>
      </c>
    </row>
    <row r="1445" spans="1:11" x14ac:dyDescent="0.25">
      <c r="A1445" s="1" t="s">
        <v>220</v>
      </c>
      <c r="B1445" s="1">
        <f>VLOOKUP(A1445,Tables!$F$2:$G$15,2)</f>
        <v>4</v>
      </c>
      <c r="C1445" s="1" t="s">
        <v>221</v>
      </c>
      <c r="D1445" s="1">
        <v>7</v>
      </c>
      <c r="E1445" s="1">
        <v>7</v>
      </c>
      <c r="F1445" s="1"/>
      <c r="G1445" s="1">
        <v>1</v>
      </c>
      <c r="H1445" s="1" t="str">
        <f>VLOOKUP(J1445,Tables!$J$2:$K$636,2)</f>
        <v>B. Conceptual</v>
      </c>
      <c r="I1445" s="1" t="str">
        <f>VLOOKUP(K1445,Tables!$A$2:$B$99,2)</f>
        <v>2. Understand</v>
      </c>
      <c r="J1445" s="1" t="s">
        <v>1045</v>
      </c>
      <c r="K1445" s="1" t="s">
        <v>763</v>
      </c>
    </row>
    <row r="1446" spans="1:11" x14ac:dyDescent="0.25">
      <c r="A1446" s="1" t="s">
        <v>220</v>
      </c>
      <c r="B1446" s="1">
        <f>VLOOKUP(A1446,Tables!$F$2:$G$15,2)</f>
        <v>4</v>
      </c>
      <c r="C1446" s="1" t="s">
        <v>221</v>
      </c>
      <c r="D1446" s="1">
        <v>7</v>
      </c>
      <c r="E1446" s="1">
        <v>7</v>
      </c>
      <c r="F1446" s="1"/>
      <c r="G1446" s="1">
        <v>2</v>
      </c>
      <c r="H1446" s="1" t="str">
        <f>VLOOKUP(J1446,Tables!$J$2:$K$636,2)</f>
        <v>A. Factual</v>
      </c>
      <c r="I1446" s="1" t="str">
        <f>VLOOKUP(K1446,Tables!$A$2:$B$99,2)</f>
        <v>2. Understand</v>
      </c>
      <c r="J1446" s="1" t="s">
        <v>911</v>
      </c>
      <c r="K1446" s="1" t="s">
        <v>763</v>
      </c>
    </row>
    <row r="1447" spans="1:11" x14ac:dyDescent="0.25">
      <c r="A1447" s="1" t="s">
        <v>220</v>
      </c>
      <c r="B1447" s="1">
        <f>VLOOKUP(A1447,Tables!$F$2:$G$15,2)</f>
        <v>4</v>
      </c>
      <c r="C1447" s="1" t="s">
        <v>221</v>
      </c>
      <c r="D1447" s="1">
        <v>8</v>
      </c>
      <c r="E1447" s="1">
        <v>8</v>
      </c>
      <c r="F1447" s="1"/>
      <c r="G1447" s="1">
        <v>1</v>
      </c>
      <c r="H1447" s="1" t="str">
        <f>VLOOKUP(J1447,Tables!$J$2:$K$636,2)</f>
        <v>B. Conceptual</v>
      </c>
      <c r="I1447" s="1" t="str">
        <f>VLOOKUP(K1447,Tables!$A$2:$B$99,2)</f>
        <v>3. Apply</v>
      </c>
      <c r="J1447" s="1" t="s">
        <v>1046</v>
      </c>
      <c r="K1447" s="1" t="s">
        <v>838</v>
      </c>
    </row>
    <row r="1448" spans="1:11" x14ac:dyDescent="0.25">
      <c r="A1448" s="1" t="s">
        <v>220</v>
      </c>
      <c r="B1448" s="1">
        <f>VLOOKUP(A1448,Tables!$F$2:$G$15,2)</f>
        <v>4</v>
      </c>
      <c r="C1448" s="1" t="s">
        <v>221</v>
      </c>
      <c r="D1448" s="1">
        <v>8</v>
      </c>
      <c r="E1448" s="1">
        <v>8</v>
      </c>
      <c r="F1448" s="1"/>
      <c r="G1448" s="1">
        <v>2</v>
      </c>
      <c r="H1448" s="1" t="str">
        <f>VLOOKUP(J1448,Tables!$J$2:$K$636,2)</f>
        <v>B. Conceptual</v>
      </c>
      <c r="I1448" s="1" t="str">
        <f>VLOOKUP(K1448,Tables!$A$2:$B$99,2)</f>
        <v>2. Understand</v>
      </c>
      <c r="J1448" s="1" t="s">
        <v>1046</v>
      </c>
      <c r="K1448" s="1" t="s">
        <v>763</v>
      </c>
    </row>
    <row r="1449" spans="1:11" x14ac:dyDescent="0.25">
      <c r="A1449" s="1" t="s">
        <v>220</v>
      </c>
      <c r="B1449" s="1">
        <f>VLOOKUP(A1449,Tables!$F$2:$G$15,2)</f>
        <v>4</v>
      </c>
      <c r="C1449" s="1" t="s">
        <v>221</v>
      </c>
      <c r="D1449" s="1">
        <v>9</v>
      </c>
      <c r="E1449" s="1">
        <v>9</v>
      </c>
      <c r="F1449" s="1"/>
      <c r="G1449" s="1"/>
      <c r="H1449" s="1" t="str">
        <f>VLOOKUP(J1449,Tables!$J$2:$K$636,2)</f>
        <v>B. Conceptual</v>
      </c>
      <c r="I1449" s="1" t="str">
        <f>VLOOKUP(K1449,Tables!$A$2:$B$99,2)</f>
        <v>4. Analyze</v>
      </c>
      <c r="J1449" s="1" t="s">
        <v>1047</v>
      </c>
      <c r="K1449" s="1" t="s">
        <v>734</v>
      </c>
    </row>
    <row r="1450" spans="1:11" x14ac:dyDescent="0.25">
      <c r="A1450" s="1" t="s">
        <v>220</v>
      </c>
      <c r="B1450" s="1">
        <f>VLOOKUP(A1450,Tables!$F$2:$G$15,2)</f>
        <v>4</v>
      </c>
      <c r="C1450" s="1" t="s">
        <v>222</v>
      </c>
      <c r="D1450" s="1">
        <v>1</v>
      </c>
      <c r="E1450" s="1">
        <v>1</v>
      </c>
      <c r="F1450" s="1"/>
      <c r="G1450" s="1"/>
      <c r="H1450" s="1" t="str">
        <f>VLOOKUP(J1450,Tables!$J$2:$K$636,2)</f>
        <v>B. Conceptual</v>
      </c>
      <c r="I1450" s="1" t="str">
        <f>VLOOKUP(K1450,Tables!$A$2:$B$99,2)</f>
        <v>2. Understand</v>
      </c>
      <c r="J1450" s="1" t="s">
        <v>1048</v>
      </c>
      <c r="K1450" s="1" t="s">
        <v>706</v>
      </c>
    </row>
    <row r="1451" spans="1:11" x14ac:dyDescent="0.25">
      <c r="A1451" s="1" t="s">
        <v>220</v>
      </c>
      <c r="B1451" s="1">
        <f>VLOOKUP(A1451,Tables!$F$2:$G$15,2)</f>
        <v>4</v>
      </c>
      <c r="C1451" s="1" t="s">
        <v>222</v>
      </c>
      <c r="D1451" s="1">
        <v>2</v>
      </c>
      <c r="E1451" s="1">
        <v>2</v>
      </c>
      <c r="F1451" s="1"/>
      <c r="G1451" s="1"/>
      <c r="H1451" s="1" t="str">
        <f>VLOOKUP(J1451,Tables!$J$2:$K$636,2)</f>
        <v>D. Metacognitive</v>
      </c>
      <c r="I1451" s="1" t="str">
        <f>VLOOKUP(K1451,Tables!$A$2:$B$99,2)</f>
        <v>4. Analyze</v>
      </c>
      <c r="J1451" s="1" t="s">
        <v>1049</v>
      </c>
      <c r="K1451" s="1" t="s">
        <v>743</v>
      </c>
    </row>
    <row r="1452" spans="1:11" x14ac:dyDescent="0.25">
      <c r="A1452" s="1" t="s">
        <v>220</v>
      </c>
      <c r="B1452" s="1">
        <f>VLOOKUP(A1452,Tables!$F$2:$G$15,2)</f>
        <v>4</v>
      </c>
      <c r="C1452" s="1" t="s">
        <v>222</v>
      </c>
      <c r="D1452" s="1">
        <v>3</v>
      </c>
      <c r="E1452" s="1">
        <v>3</v>
      </c>
      <c r="F1452" s="1"/>
      <c r="G1452" s="1">
        <v>1</v>
      </c>
      <c r="H1452" s="1" t="str">
        <f>VLOOKUP(J1452,Tables!$J$2:$K$636,2)</f>
        <v>C. Procedural</v>
      </c>
      <c r="I1452" s="1" t="str">
        <f>VLOOKUP(K1452,Tables!$A$2:$B$99,2)</f>
        <v>2. Understand</v>
      </c>
      <c r="J1452" s="1" t="s">
        <v>1025</v>
      </c>
      <c r="K1452" s="1" t="s">
        <v>706</v>
      </c>
    </row>
    <row r="1453" spans="1:11" x14ac:dyDescent="0.25">
      <c r="A1453" s="1" t="s">
        <v>220</v>
      </c>
      <c r="B1453" s="1">
        <f>VLOOKUP(A1453,Tables!$F$2:$G$15,2)</f>
        <v>4</v>
      </c>
      <c r="C1453" s="1" t="s">
        <v>222</v>
      </c>
      <c r="D1453" s="1">
        <v>3</v>
      </c>
      <c r="E1453" s="1">
        <v>3</v>
      </c>
      <c r="F1453" s="1"/>
      <c r="G1453" s="1">
        <v>2</v>
      </c>
      <c r="H1453" s="1" t="str">
        <f>VLOOKUP(J1453,Tables!$J$2:$K$636,2)</f>
        <v>C. Procedural</v>
      </c>
      <c r="I1453" s="1" t="str">
        <f>VLOOKUP(K1453,Tables!$A$2:$B$99,2)</f>
        <v>2. Understand</v>
      </c>
      <c r="J1453" s="1" t="s">
        <v>1025</v>
      </c>
      <c r="K1453" s="1" t="s">
        <v>717</v>
      </c>
    </row>
    <row r="1454" spans="1:11" x14ac:dyDescent="0.25">
      <c r="A1454" s="1" t="s">
        <v>220</v>
      </c>
      <c r="B1454" s="1">
        <f>VLOOKUP(A1454,Tables!$F$2:$G$15,2)</f>
        <v>4</v>
      </c>
      <c r="C1454" s="1" t="s">
        <v>222</v>
      </c>
      <c r="D1454" s="1">
        <v>3</v>
      </c>
      <c r="E1454" s="1">
        <v>3</v>
      </c>
      <c r="F1454" s="1"/>
      <c r="G1454" s="1">
        <v>3</v>
      </c>
      <c r="H1454" s="1" t="str">
        <f>VLOOKUP(J1454,Tables!$J$2:$K$636,2)</f>
        <v>B. Conceptual</v>
      </c>
      <c r="I1454" s="1" t="str">
        <f>VLOOKUP(K1454,Tables!$A$2:$B$99,2)</f>
        <v>2. Understand</v>
      </c>
      <c r="J1454" s="1" t="s">
        <v>1050</v>
      </c>
      <c r="K1454" s="1" t="s">
        <v>753</v>
      </c>
    </row>
    <row r="1455" spans="1:11" x14ac:dyDescent="0.25">
      <c r="A1455" s="1" t="s">
        <v>220</v>
      </c>
      <c r="B1455" s="1">
        <f>VLOOKUP(A1455,Tables!$F$2:$G$15,2)</f>
        <v>4</v>
      </c>
      <c r="C1455" s="1" t="s">
        <v>222</v>
      </c>
      <c r="D1455" s="1">
        <v>4</v>
      </c>
      <c r="E1455" s="1">
        <v>4</v>
      </c>
      <c r="F1455" s="1"/>
      <c r="G1455" s="1">
        <v>1</v>
      </c>
      <c r="H1455" s="1" t="str">
        <f>VLOOKUP(J1455,Tables!$J$2:$K$636,2)</f>
        <v>B. Conceptual</v>
      </c>
      <c r="I1455" s="1" t="str">
        <f>VLOOKUP(K1455,Tables!$A$2:$B$99,2)</f>
        <v>3. Apply</v>
      </c>
      <c r="J1455" s="1" t="s">
        <v>1051</v>
      </c>
      <c r="K1455" s="1" t="s">
        <v>740</v>
      </c>
    </row>
    <row r="1456" spans="1:11" x14ac:dyDescent="0.25">
      <c r="A1456" s="1" t="s">
        <v>220</v>
      </c>
      <c r="B1456" s="1">
        <f>VLOOKUP(A1456,Tables!$F$2:$G$15,2)</f>
        <v>4</v>
      </c>
      <c r="C1456" s="1" t="s">
        <v>222</v>
      </c>
      <c r="D1456" s="1">
        <v>4</v>
      </c>
      <c r="E1456" s="1">
        <v>4</v>
      </c>
      <c r="F1456" s="1"/>
      <c r="G1456" s="1">
        <v>2</v>
      </c>
      <c r="H1456" s="1" t="str">
        <f>VLOOKUP(J1456,Tables!$J$2:$K$636,2)</f>
        <v>A. Factual</v>
      </c>
      <c r="I1456" s="1" t="str">
        <f>VLOOKUP(K1456,Tables!$A$2:$B$99,2)</f>
        <v>3. Apply</v>
      </c>
      <c r="J1456" s="1" t="s">
        <v>970</v>
      </c>
      <c r="K1456" s="1" t="s">
        <v>786</v>
      </c>
    </row>
    <row r="1457" spans="1:11" x14ac:dyDescent="0.25">
      <c r="A1457" s="1" t="s">
        <v>220</v>
      </c>
      <c r="B1457" s="1">
        <f>VLOOKUP(A1457,Tables!$F$2:$G$15,2)</f>
        <v>4</v>
      </c>
      <c r="C1457" s="1" t="s">
        <v>222</v>
      </c>
      <c r="D1457" s="1">
        <v>4</v>
      </c>
      <c r="E1457" s="1">
        <v>4</v>
      </c>
      <c r="F1457" s="1"/>
      <c r="G1457" s="1">
        <v>3</v>
      </c>
      <c r="H1457" s="1" t="str">
        <f>VLOOKUP(J1457,Tables!$J$2:$K$636,2)</f>
        <v>D. Metacognitive</v>
      </c>
      <c r="I1457" s="1" t="str">
        <f>VLOOKUP(K1457,Tables!$A$2:$B$99,2)</f>
        <v>4. Analyze</v>
      </c>
      <c r="J1457" s="1" t="s">
        <v>1053</v>
      </c>
      <c r="K1457" s="1" t="s">
        <v>743</v>
      </c>
    </row>
    <row r="1458" spans="1:11" x14ac:dyDescent="0.25">
      <c r="A1458" s="1" t="s">
        <v>220</v>
      </c>
      <c r="B1458" s="1">
        <f>VLOOKUP(A1458,Tables!$F$2:$G$15,2)</f>
        <v>4</v>
      </c>
      <c r="C1458" s="1" t="s">
        <v>222</v>
      </c>
      <c r="D1458" s="1">
        <v>4</v>
      </c>
      <c r="E1458" s="1">
        <v>4</v>
      </c>
      <c r="F1458" s="1"/>
      <c r="G1458" s="1">
        <v>4</v>
      </c>
      <c r="H1458" s="1" t="str">
        <f>VLOOKUP(J1458,Tables!$J$2:$K$636,2)</f>
        <v>C. Procedural</v>
      </c>
      <c r="I1458" s="1" t="str">
        <f>VLOOKUP(K1458,Tables!$A$2:$B$99,2)</f>
        <v>3. Apply</v>
      </c>
      <c r="J1458" s="1" t="s">
        <v>1052</v>
      </c>
      <c r="K1458" s="1" t="s">
        <v>740</v>
      </c>
    </row>
    <row r="1459" spans="1:11" x14ac:dyDescent="0.25">
      <c r="A1459" s="1" t="s">
        <v>220</v>
      </c>
      <c r="B1459" s="1">
        <f>VLOOKUP(A1459,Tables!$F$2:$G$15,2)</f>
        <v>4</v>
      </c>
      <c r="C1459" s="1" t="s">
        <v>222</v>
      </c>
      <c r="D1459" s="1">
        <v>5</v>
      </c>
      <c r="E1459" s="1">
        <v>5</v>
      </c>
      <c r="F1459" s="1"/>
      <c r="G1459" s="1">
        <v>1</v>
      </c>
      <c r="H1459" s="1" t="str">
        <f>VLOOKUP(J1459,Tables!$J$2:$K$636,2)</f>
        <v>B. Conceptual</v>
      </c>
      <c r="I1459" s="1" t="str">
        <f>VLOOKUP(K1459,Tables!$A$2:$B$99,2)</f>
        <v>3. Apply</v>
      </c>
      <c r="J1459" s="1" t="s">
        <v>1054</v>
      </c>
      <c r="K1459" s="1" t="s">
        <v>740</v>
      </c>
    </row>
    <row r="1460" spans="1:11" x14ac:dyDescent="0.25">
      <c r="A1460" s="1" t="s">
        <v>220</v>
      </c>
      <c r="B1460" s="1">
        <f>VLOOKUP(A1460,Tables!$F$2:$G$15,2)</f>
        <v>4</v>
      </c>
      <c r="C1460" s="1" t="s">
        <v>222</v>
      </c>
      <c r="D1460" s="1">
        <v>5</v>
      </c>
      <c r="E1460" s="1">
        <v>5</v>
      </c>
      <c r="F1460" s="1"/>
      <c r="G1460" s="1">
        <v>2</v>
      </c>
      <c r="H1460" s="1" t="str">
        <f>VLOOKUP(J1460,Tables!$J$2:$K$636,2)</f>
        <v>C. Procedural</v>
      </c>
      <c r="I1460" s="1" t="str">
        <f>VLOOKUP(K1460,Tables!$A$2:$B$99,2)</f>
        <v>2. Understand</v>
      </c>
      <c r="J1460" s="1" t="s">
        <v>1055</v>
      </c>
      <c r="K1460" s="1" t="s">
        <v>717</v>
      </c>
    </row>
    <row r="1461" spans="1:11" x14ac:dyDescent="0.25">
      <c r="A1461" s="1" t="s">
        <v>220</v>
      </c>
      <c r="B1461" s="1">
        <f>VLOOKUP(A1461,Tables!$F$2:$G$15,2)</f>
        <v>4</v>
      </c>
      <c r="C1461" s="1" t="s">
        <v>222</v>
      </c>
      <c r="D1461" s="1">
        <v>5</v>
      </c>
      <c r="E1461" s="1">
        <v>5</v>
      </c>
      <c r="F1461" s="1"/>
      <c r="G1461" s="1">
        <v>3</v>
      </c>
      <c r="H1461" s="1" t="str">
        <f>VLOOKUP(J1461,Tables!$J$2:$K$636,2)</f>
        <v>B. Conceptual</v>
      </c>
      <c r="I1461" s="1" t="str">
        <f>VLOOKUP(K1461,Tables!$A$2:$B$99,2)</f>
        <v>4. Analyze</v>
      </c>
      <c r="J1461" s="1" t="s">
        <v>1056</v>
      </c>
      <c r="K1461" s="1" t="s">
        <v>743</v>
      </c>
    </row>
    <row r="1462" spans="1:11" x14ac:dyDescent="0.25">
      <c r="A1462" s="1" t="s">
        <v>220</v>
      </c>
      <c r="B1462" s="1">
        <f>VLOOKUP(A1462,Tables!$F$2:$G$15,2)</f>
        <v>4</v>
      </c>
      <c r="C1462" s="1" t="s">
        <v>222</v>
      </c>
      <c r="D1462" s="1">
        <v>6</v>
      </c>
      <c r="E1462" s="1">
        <v>6</v>
      </c>
      <c r="F1462" s="1"/>
      <c r="G1462" s="1"/>
      <c r="H1462" s="1" t="str">
        <f>VLOOKUP(J1462,Tables!$J$2:$K$636,2)</f>
        <v>B. Conceptual</v>
      </c>
      <c r="I1462" s="1" t="str">
        <f>VLOOKUP(K1462,Tables!$A$2:$B$99,2)</f>
        <v>5. Evaluate</v>
      </c>
      <c r="J1462" s="1" t="s">
        <v>1057</v>
      </c>
      <c r="K1462" s="1" t="s">
        <v>901</v>
      </c>
    </row>
    <row r="1463" spans="1:11" x14ac:dyDescent="0.25">
      <c r="A1463" s="1" t="s">
        <v>220</v>
      </c>
      <c r="B1463" s="1">
        <f>VLOOKUP(A1463,Tables!$F$2:$G$15,2)</f>
        <v>4</v>
      </c>
      <c r="C1463" s="1" t="s">
        <v>223</v>
      </c>
      <c r="D1463" s="1">
        <v>1</v>
      </c>
      <c r="E1463" s="1">
        <v>1</v>
      </c>
      <c r="F1463" s="1"/>
      <c r="G1463" s="1">
        <v>1</v>
      </c>
      <c r="H1463" s="1" t="str">
        <f>VLOOKUP(J1463,Tables!$J$2:$K$636,2)</f>
        <v>A. Factual</v>
      </c>
      <c r="I1463" s="1" t="str">
        <f>VLOOKUP(K1463,Tables!$A$2:$B$99,2)</f>
        <v>2. Understand</v>
      </c>
      <c r="J1463" s="1" t="s">
        <v>1058</v>
      </c>
      <c r="K1463" s="1" t="s">
        <v>729</v>
      </c>
    </row>
    <row r="1464" spans="1:11" x14ac:dyDescent="0.25">
      <c r="A1464" s="1" t="s">
        <v>220</v>
      </c>
      <c r="B1464" s="1">
        <f>VLOOKUP(A1464,Tables!$F$2:$G$15,2)</f>
        <v>4</v>
      </c>
      <c r="C1464" s="1" t="s">
        <v>223</v>
      </c>
      <c r="D1464" s="1">
        <v>1</v>
      </c>
      <c r="E1464" s="1">
        <v>1</v>
      </c>
      <c r="F1464" s="1"/>
      <c r="G1464" s="1">
        <v>2</v>
      </c>
      <c r="H1464" s="1" t="str">
        <f>VLOOKUP(J1464,Tables!$J$2:$K$636,2)</f>
        <v>B. Conceptual</v>
      </c>
      <c r="I1464" s="1" t="str">
        <f>VLOOKUP(K1464,Tables!$A$2:$B$99,2)</f>
        <v>3. Apply</v>
      </c>
      <c r="J1464" s="1" t="s">
        <v>1059</v>
      </c>
      <c r="K1464" s="1" t="s">
        <v>740</v>
      </c>
    </row>
    <row r="1465" spans="1:11" x14ac:dyDescent="0.25">
      <c r="A1465" s="1" t="s">
        <v>220</v>
      </c>
      <c r="B1465" s="1">
        <f>VLOOKUP(A1465,Tables!$F$2:$G$15,2)</f>
        <v>4</v>
      </c>
      <c r="C1465" s="1" t="s">
        <v>223</v>
      </c>
      <c r="D1465" s="1">
        <v>1</v>
      </c>
      <c r="E1465" s="1">
        <v>1</v>
      </c>
      <c r="F1465" s="1"/>
      <c r="G1465" s="1">
        <v>3</v>
      </c>
      <c r="H1465" s="1" t="str">
        <f>VLOOKUP(J1465,Tables!$J$2:$K$636,2)</f>
        <v>D. Metacognitive</v>
      </c>
      <c r="I1465" s="1" t="str">
        <f>VLOOKUP(K1465,Tables!$A$2:$B$99,2)</f>
        <v>2. Understand</v>
      </c>
      <c r="J1465" s="1" t="s">
        <v>1060</v>
      </c>
      <c r="K1465" s="1" t="s">
        <v>706</v>
      </c>
    </row>
    <row r="1466" spans="1:11" x14ac:dyDescent="0.25">
      <c r="A1466" s="1" t="s">
        <v>220</v>
      </c>
      <c r="B1466" s="1">
        <f>VLOOKUP(A1466,Tables!$F$2:$G$15,2)</f>
        <v>4</v>
      </c>
      <c r="C1466" s="1" t="s">
        <v>223</v>
      </c>
      <c r="D1466" s="1">
        <v>2</v>
      </c>
      <c r="E1466" s="1">
        <v>2</v>
      </c>
      <c r="F1466" s="1"/>
      <c r="G1466" s="1">
        <v>1</v>
      </c>
      <c r="H1466" s="1" t="str">
        <f>VLOOKUP(J1466,Tables!$J$2:$K$636,2)</f>
        <v>B. Conceptual</v>
      </c>
      <c r="I1466" s="1" t="str">
        <f>VLOOKUP(K1466,Tables!$A$2:$B$99,2)</f>
        <v>2. Understand</v>
      </c>
      <c r="J1466" s="1" t="s">
        <v>1061</v>
      </c>
      <c r="K1466" s="1" t="s">
        <v>706</v>
      </c>
    </row>
    <row r="1467" spans="1:11" x14ac:dyDescent="0.25">
      <c r="A1467" s="1" t="s">
        <v>220</v>
      </c>
      <c r="B1467" s="1">
        <f>VLOOKUP(A1467,Tables!$F$2:$G$15,2)</f>
        <v>4</v>
      </c>
      <c r="C1467" s="1" t="s">
        <v>223</v>
      </c>
      <c r="D1467" s="1">
        <v>2</v>
      </c>
      <c r="E1467" s="1">
        <v>2</v>
      </c>
      <c r="F1467" s="1"/>
      <c r="G1467" s="1">
        <v>2</v>
      </c>
      <c r="H1467" s="1" t="str">
        <f>VLOOKUP(J1467,Tables!$J$2:$K$636,2)</f>
        <v>B. Conceptual</v>
      </c>
      <c r="I1467" s="1" t="str">
        <f>VLOOKUP(K1467,Tables!$A$2:$B$99,2)</f>
        <v>4. Analyze</v>
      </c>
      <c r="J1467" s="1" t="s">
        <v>1061</v>
      </c>
      <c r="K1467" s="1" t="s">
        <v>743</v>
      </c>
    </row>
    <row r="1468" spans="1:11" x14ac:dyDescent="0.25">
      <c r="A1468" s="1" t="s">
        <v>220</v>
      </c>
      <c r="B1468" s="1">
        <f>VLOOKUP(A1468,Tables!$F$2:$G$15,2)</f>
        <v>4</v>
      </c>
      <c r="C1468" s="1" t="s">
        <v>223</v>
      </c>
      <c r="D1468" s="1">
        <v>3</v>
      </c>
      <c r="E1468" s="1">
        <v>3</v>
      </c>
      <c r="F1468" s="1"/>
      <c r="G1468" s="1">
        <v>1</v>
      </c>
      <c r="H1468" s="1" t="str">
        <f>VLOOKUP(J1468,Tables!$J$2:$K$636,2)</f>
        <v>B. Conceptual</v>
      </c>
      <c r="I1468" s="1" t="str">
        <f>VLOOKUP(K1468,Tables!$A$2:$B$99,2)</f>
        <v>2. Understand</v>
      </c>
      <c r="J1468" s="1" t="s">
        <v>1062</v>
      </c>
      <c r="K1468" s="1" t="s">
        <v>706</v>
      </c>
    </row>
    <row r="1469" spans="1:11" x14ac:dyDescent="0.25">
      <c r="A1469" s="1" t="s">
        <v>220</v>
      </c>
      <c r="B1469" s="1">
        <f>VLOOKUP(A1469,Tables!$F$2:$G$15,2)</f>
        <v>4</v>
      </c>
      <c r="C1469" s="1" t="s">
        <v>223</v>
      </c>
      <c r="D1469" s="1">
        <v>3</v>
      </c>
      <c r="E1469" s="1">
        <v>3</v>
      </c>
      <c r="F1469" s="1"/>
      <c r="G1469" s="1">
        <v>2</v>
      </c>
      <c r="H1469" s="1" t="str">
        <f>VLOOKUP(J1469,Tables!$J$2:$K$636,2)</f>
        <v>B. Conceptual</v>
      </c>
      <c r="I1469" s="1" t="str">
        <f>VLOOKUP(K1469,Tables!$A$2:$B$99,2)</f>
        <v>2. Understand</v>
      </c>
      <c r="J1469" s="1" t="s">
        <v>1061</v>
      </c>
      <c r="K1469" s="1" t="s">
        <v>763</v>
      </c>
    </row>
    <row r="1470" spans="1:11" x14ac:dyDescent="0.25">
      <c r="A1470" s="1" t="s">
        <v>220</v>
      </c>
      <c r="B1470" s="1">
        <f>VLOOKUP(A1470,Tables!$F$2:$G$15,2)</f>
        <v>4</v>
      </c>
      <c r="C1470" s="1" t="s">
        <v>223</v>
      </c>
      <c r="D1470" s="1">
        <v>4</v>
      </c>
      <c r="E1470" s="1">
        <v>4</v>
      </c>
      <c r="F1470" s="1"/>
      <c r="G1470" s="1">
        <v>1</v>
      </c>
      <c r="H1470" s="1" t="str">
        <f>VLOOKUP(J1470,Tables!$J$2:$K$636,2)</f>
        <v>C. Procedural</v>
      </c>
      <c r="I1470" s="1" t="str">
        <f>VLOOKUP(K1470,Tables!$A$2:$B$99,2)</f>
        <v>6. Create</v>
      </c>
      <c r="J1470" s="1" t="s">
        <v>1063</v>
      </c>
      <c r="K1470" s="1" t="s">
        <v>811</v>
      </c>
    </row>
    <row r="1471" spans="1:11" x14ac:dyDescent="0.25">
      <c r="A1471" s="1" t="s">
        <v>220</v>
      </c>
      <c r="B1471" s="1">
        <f>VLOOKUP(A1471,Tables!$F$2:$G$15,2)</f>
        <v>4</v>
      </c>
      <c r="C1471" s="1" t="s">
        <v>223</v>
      </c>
      <c r="D1471" s="1">
        <v>4</v>
      </c>
      <c r="E1471" s="1">
        <v>4</v>
      </c>
      <c r="F1471" s="1"/>
      <c r="G1471" s="1">
        <v>2</v>
      </c>
      <c r="H1471" s="1" t="str">
        <f>VLOOKUP(J1471,Tables!$J$2:$K$636,2)</f>
        <v>C. Procedural</v>
      </c>
      <c r="I1471" s="1" t="str">
        <f>VLOOKUP(K1471,Tables!$A$2:$B$99,2)</f>
        <v>2. Understand</v>
      </c>
      <c r="J1471" s="1" t="s">
        <v>1063</v>
      </c>
      <c r="K1471" s="1" t="s">
        <v>763</v>
      </c>
    </row>
    <row r="1472" spans="1:11" x14ac:dyDescent="0.25">
      <c r="A1472" s="1" t="s">
        <v>220</v>
      </c>
      <c r="B1472" s="1">
        <f>VLOOKUP(A1472,Tables!$F$2:$G$15,2)</f>
        <v>4</v>
      </c>
      <c r="C1472" s="1" t="s">
        <v>223</v>
      </c>
      <c r="D1472" s="1">
        <v>4</v>
      </c>
      <c r="E1472" s="1">
        <v>4</v>
      </c>
      <c r="F1472" s="1"/>
      <c r="G1472" s="1">
        <v>3</v>
      </c>
      <c r="H1472" s="1" t="str">
        <f>VLOOKUP(J1472,Tables!$J$2:$K$636,2)</f>
        <v>C. Procedural</v>
      </c>
      <c r="I1472" s="1" t="str">
        <f>VLOOKUP(K1472,Tables!$A$2:$B$99,2)</f>
        <v>3. Apply</v>
      </c>
      <c r="J1472" s="1" t="s">
        <v>1063</v>
      </c>
      <c r="K1472" s="1" t="s">
        <v>740</v>
      </c>
    </row>
    <row r="1473" spans="1:11" x14ac:dyDescent="0.25">
      <c r="A1473" s="1" t="s">
        <v>220</v>
      </c>
      <c r="B1473" s="1">
        <f>VLOOKUP(A1473,Tables!$F$2:$G$15,2)</f>
        <v>4</v>
      </c>
      <c r="C1473" s="1" t="s">
        <v>223</v>
      </c>
      <c r="D1473" s="1">
        <v>5</v>
      </c>
      <c r="E1473" s="1">
        <v>5</v>
      </c>
      <c r="F1473" s="1"/>
      <c r="G1473" s="1">
        <v>1</v>
      </c>
      <c r="H1473" s="1" t="str">
        <f>VLOOKUP(J1473,Tables!$J$2:$K$636,2)</f>
        <v>B. Conceptual</v>
      </c>
      <c r="I1473" s="1" t="str">
        <f>VLOOKUP(K1473,Tables!$A$2:$B$99,2)</f>
        <v>1. Remember</v>
      </c>
      <c r="J1473" s="1" t="s">
        <v>1062</v>
      </c>
      <c r="K1473" s="1" t="s">
        <v>794</v>
      </c>
    </row>
    <row r="1474" spans="1:11" x14ac:dyDescent="0.25">
      <c r="A1474" s="1" t="s">
        <v>220</v>
      </c>
      <c r="B1474" s="1">
        <f>VLOOKUP(A1474,Tables!$F$2:$G$15,2)</f>
        <v>4</v>
      </c>
      <c r="C1474" s="1" t="s">
        <v>223</v>
      </c>
      <c r="D1474" s="1">
        <v>5</v>
      </c>
      <c r="E1474" s="1">
        <v>5</v>
      </c>
      <c r="F1474" s="1"/>
      <c r="G1474" s="1">
        <v>2</v>
      </c>
      <c r="H1474" s="1" t="str">
        <f>VLOOKUP(J1474,Tables!$J$2:$K$636,2)</f>
        <v>B. Conceptual</v>
      </c>
      <c r="I1474" s="1" t="str">
        <f>VLOOKUP(K1474,Tables!$A$2:$B$99,2)</f>
        <v>2. Understand</v>
      </c>
      <c r="J1474" s="1" t="s">
        <v>1062</v>
      </c>
      <c r="K1474" s="1" t="s">
        <v>753</v>
      </c>
    </row>
    <row r="1475" spans="1:11" x14ac:dyDescent="0.25">
      <c r="A1475" s="1" t="s">
        <v>220</v>
      </c>
      <c r="B1475" s="1">
        <f>VLOOKUP(A1475,Tables!$F$2:$G$15,2)</f>
        <v>4</v>
      </c>
      <c r="C1475" s="1" t="s">
        <v>223</v>
      </c>
      <c r="D1475" s="1">
        <v>5</v>
      </c>
      <c r="E1475" s="1">
        <v>5</v>
      </c>
      <c r="F1475" s="1"/>
      <c r="G1475" s="1">
        <v>3</v>
      </c>
      <c r="H1475" s="1" t="str">
        <f>VLOOKUP(J1475,Tables!$J$2:$K$636,2)</f>
        <v>B. Conceptual</v>
      </c>
      <c r="I1475" s="1" t="str">
        <f>VLOOKUP(K1475,Tables!$A$2:$B$99,2)</f>
        <v>1. Remember</v>
      </c>
      <c r="J1475" s="1" t="s">
        <v>1061</v>
      </c>
      <c r="K1475" s="1" t="s">
        <v>794</v>
      </c>
    </row>
    <row r="1476" spans="1:11" x14ac:dyDescent="0.25">
      <c r="A1476" s="1" t="s">
        <v>220</v>
      </c>
      <c r="B1476" s="1">
        <f>VLOOKUP(A1476,Tables!$F$2:$G$15,2)</f>
        <v>4</v>
      </c>
      <c r="C1476" s="1" t="s">
        <v>223</v>
      </c>
      <c r="D1476" s="1">
        <v>5</v>
      </c>
      <c r="E1476" s="1">
        <v>5</v>
      </c>
      <c r="F1476" s="1"/>
      <c r="G1476" s="1">
        <v>4</v>
      </c>
      <c r="H1476" s="1" t="str">
        <f>VLOOKUP(J1476,Tables!$J$2:$K$636,2)</f>
        <v>B. Conceptual</v>
      </c>
      <c r="I1476" s="1" t="str">
        <f>VLOOKUP(K1476,Tables!$A$2:$B$99,2)</f>
        <v>2. Understand</v>
      </c>
      <c r="J1476" s="1" t="s">
        <v>1061</v>
      </c>
      <c r="K1476" s="1" t="s">
        <v>753</v>
      </c>
    </row>
    <row r="1477" spans="1:11" x14ac:dyDescent="0.25">
      <c r="A1477" s="1" t="s">
        <v>220</v>
      </c>
      <c r="B1477" s="1">
        <f>VLOOKUP(A1477,Tables!$F$2:$G$15,2)</f>
        <v>4</v>
      </c>
      <c r="C1477" s="1" t="s">
        <v>223</v>
      </c>
      <c r="D1477" s="1">
        <v>6</v>
      </c>
      <c r="E1477" s="1">
        <v>6</v>
      </c>
      <c r="F1477" s="1"/>
      <c r="G1477" s="1">
        <v>1</v>
      </c>
      <c r="H1477" s="1" t="str">
        <f>VLOOKUP(J1477,Tables!$J$2:$K$636,2)</f>
        <v>B. Conceptual</v>
      </c>
      <c r="I1477" s="1" t="str">
        <f>VLOOKUP(K1477,Tables!$A$2:$B$99,2)</f>
        <v>3. Apply</v>
      </c>
      <c r="J1477" s="1" t="s">
        <v>1062</v>
      </c>
      <c r="K1477" s="1" t="s">
        <v>824</v>
      </c>
    </row>
    <row r="1478" spans="1:11" x14ac:dyDescent="0.25">
      <c r="A1478" s="1" t="s">
        <v>220</v>
      </c>
      <c r="B1478" s="1">
        <f>VLOOKUP(A1478,Tables!$F$2:$G$15,2)</f>
        <v>4</v>
      </c>
      <c r="C1478" s="1" t="s">
        <v>223</v>
      </c>
      <c r="D1478" s="1">
        <v>6</v>
      </c>
      <c r="E1478" s="1">
        <v>6</v>
      </c>
      <c r="F1478" s="1"/>
      <c r="G1478" s="1">
        <v>2</v>
      </c>
      <c r="H1478" s="1" t="str">
        <f>VLOOKUP(J1478,Tables!$J$2:$K$636,2)</f>
        <v>B. Conceptual</v>
      </c>
      <c r="I1478" s="1" t="str">
        <f>VLOOKUP(K1478,Tables!$A$2:$B$99,2)</f>
        <v>2. Understand</v>
      </c>
      <c r="J1478" s="1" t="s">
        <v>1062</v>
      </c>
      <c r="K1478" s="1" t="s">
        <v>763</v>
      </c>
    </row>
    <row r="1479" spans="1:11" x14ac:dyDescent="0.25">
      <c r="A1479" s="1" t="s">
        <v>220</v>
      </c>
      <c r="B1479" s="1">
        <f>VLOOKUP(A1479,Tables!$F$2:$G$15,2)</f>
        <v>4</v>
      </c>
      <c r="C1479" s="1" t="s">
        <v>223</v>
      </c>
      <c r="D1479" s="1">
        <v>7</v>
      </c>
      <c r="E1479" s="1">
        <v>7</v>
      </c>
      <c r="F1479" s="1"/>
      <c r="G1479" s="1">
        <v>1</v>
      </c>
      <c r="H1479" s="1" t="str">
        <f>VLOOKUP(J1479,Tables!$J$2:$K$636,2)</f>
        <v>C. Procedural</v>
      </c>
      <c r="I1479" s="1" t="str">
        <f>VLOOKUP(K1479,Tables!$A$2:$B$99,2)</f>
        <v>1. Remember</v>
      </c>
      <c r="J1479" s="1" t="s">
        <v>1064</v>
      </c>
      <c r="K1479" s="1" t="s">
        <v>711</v>
      </c>
    </row>
    <row r="1480" spans="1:11" x14ac:dyDescent="0.25">
      <c r="A1480" s="1" t="s">
        <v>220</v>
      </c>
      <c r="B1480" s="1">
        <f>VLOOKUP(A1480,Tables!$F$2:$G$15,2)</f>
        <v>4</v>
      </c>
      <c r="C1480" s="1" t="s">
        <v>223</v>
      </c>
      <c r="D1480" s="1">
        <v>7</v>
      </c>
      <c r="E1480" s="1">
        <v>7</v>
      </c>
      <c r="F1480" s="1"/>
      <c r="G1480" s="1">
        <v>2</v>
      </c>
      <c r="H1480" s="1" t="str">
        <f>VLOOKUP(J1480,Tables!$J$2:$K$636,2)</f>
        <v>C. Procedural</v>
      </c>
      <c r="I1480" s="1" t="str">
        <f>VLOOKUP(K1480,Tables!$A$2:$B$99,2)</f>
        <v>3. Apply</v>
      </c>
      <c r="J1480" s="1" t="s">
        <v>1064</v>
      </c>
      <c r="K1480" s="1" t="s">
        <v>738</v>
      </c>
    </row>
    <row r="1481" spans="1:11" x14ac:dyDescent="0.25">
      <c r="A1481" s="1" t="s">
        <v>220</v>
      </c>
      <c r="B1481" s="1">
        <f>VLOOKUP(A1481,Tables!$F$2:$G$15,2)</f>
        <v>4</v>
      </c>
      <c r="C1481" s="1" t="s">
        <v>223</v>
      </c>
      <c r="D1481" s="1">
        <v>7</v>
      </c>
      <c r="E1481" s="1">
        <v>7</v>
      </c>
      <c r="F1481" s="1"/>
      <c r="G1481" s="1">
        <v>3</v>
      </c>
      <c r="H1481" s="1" t="str">
        <f>VLOOKUP(J1481,Tables!$J$2:$K$636,2)</f>
        <v>C. Procedural</v>
      </c>
      <c r="I1481" s="1" t="str">
        <f>VLOOKUP(K1481,Tables!$A$2:$B$99,2)</f>
        <v>2. Understand</v>
      </c>
      <c r="J1481" s="1" t="s">
        <v>1064</v>
      </c>
      <c r="K1481" s="1" t="s">
        <v>763</v>
      </c>
    </row>
    <row r="1482" spans="1:11" x14ac:dyDescent="0.25">
      <c r="A1482" s="1" t="s">
        <v>220</v>
      </c>
      <c r="B1482" s="1">
        <f>VLOOKUP(A1482,Tables!$F$2:$G$15,2)</f>
        <v>4</v>
      </c>
      <c r="C1482" s="1" t="s">
        <v>223</v>
      </c>
      <c r="D1482" s="1">
        <v>8</v>
      </c>
      <c r="E1482" s="1">
        <v>8</v>
      </c>
      <c r="F1482" s="1"/>
      <c r="G1482" s="1">
        <v>1</v>
      </c>
      <c r="H1482" s="1" t="str">
        <f>VLOOKUP(J1482,Tables!$J$2:$K$636,2)</f>
        <v>A. Factual</v>
      </c>
      <c r="I1482" s="1" t="str">
        <f>VLOOKUP(K1482,Tables!$A$2:$B$99,2)</f>
        <v>1. Remember</v>
      </c>
      <c r="J1482" s="1" t="s">
        <v>1065</v>
      </c>
      <c r="K1482" s="1" t="s">
        <v>711</v>
      </c>
    </row>
    <row r="1483" spans="1:11" x14ac:dyDescent="0.25">
      <c r="A1483" s="1" t="s">
        <v>220</v>
      </c>
      <c r="B1483" s="1">
        <f>VLOOKUP(A1483,Tables!$F$2:$G$15,2)</f>
        <v>4</v>
      </c>
      <c r="C1483" s="1" t="s">
        <v>223</v>
      </c>
      <c r="D1483" s="1">
        <v>8</v>
      </c>
      <c r="E1483" s="1">
        <v>8</v>
      </c>
      <c r="F1483" s="1"/>
      <c r="G1483" s="1">
        <v>2</v>
      </c>
      <c r="H1483" s="1" t="str">
        <f>VLOOKUP(J1483,Tables!$J$2:$K$636,2)</f>
        <v>A. Factual</v>
      </c>
      <c r="I1483" s="1" t="str">
        <f>VLOOKUP(K1483,Tables!$A$2:$B$99,2)</f>
        <v>3. Apply</v>
      </c>
      <c r="J1483" s="1" t="s">
        <v>1065</v>
      </c>
      <c r="K1483" s="1" t="s">
        <v>738</v>
      </c>
    </row>
    <row r="1484" spans="1:11" x14ac:dyDescent="0.25">
      <c r="A1484" s="1" t="s">
        <v>220</v>
      </c>
      <c r="B1484" s="1">
        <f>VLOOKUP(A1484,Tables!$F$2:$G$15,2)</f>
        <v>4</v>
      </c>
      <c r="C1484" s="1" t="s">
        <v>223</v>
      </c>
      <c r="D1484" s="1">
        <v>8</v>
      </c>
      <c r="E1484" s="1">
        <v>8</v>
      </c>
      <c r="F1484" s="1"/>
      <c r="G1484" s="1">
        <v>3</v>
      </c>
      <c r="H1484" s="1" t="str">
        <f>VLOOKUP(J1484,Tables!$J$2:$K$636,2)</f>
        <v>A. Factual</v>
      </c>
      <c r="I1484" s="1" t="str">
        <f>VLOOKUP(K1484,Tables!$A$2:$B$99,2)</f>
        <v>2. Understand</v>
      </c>
      <c r="J1484" s="1" t="s">
        <v>1065</v>
      </c>
      <c r="K1484" s="1" t="s">
        <v>763</v>
      </c>
    </row>
    <row r="1485" spans="1:11" x14ac:dyDescent="0.25">
      <c r="A1485" s="1" t="s">
        <v>220</v>
      </c>
      <c r="B1485" s="1">
        <f>VLOOKUP(A1485,Tables!$F$2:$G$15,2)</f>
        <v>4</v>
      </c>
      <c r="C1485" s="1" t="s">
        <v>223</v>
      </c>
      <c r="D1485" s="1">
        <v>9</v>
      </c>
      <c r="E1485" s="1">
        <v>9</v>
      </c>
      <c r="F1485" s="1"/>
      <c r="G1485" s="1">
        <v>1</v>
      </c>
      <c r="H1485" s="1" t="str">
        <f>VLOOKUP(J1485,Tables!$J$2:$K$636,2)</f>
        <v>B. Conceptual</v>
      </c>
      <c r="I1485" s="1" t="str">
        <f>VLOOKUP(K1485,Tables!$A$2:$B$99,2)</f>
        <v>3. Apply</v>
      </c>
      <c r="J1485" s="1" t="s">
        <v>1066</v>
      </c>
      <c r="K1485" s="1" t="s">
        <v>740</v>
      </c>
    </row>
    <row r="1486" spans="1:11" x14ac:dyDescent="0.25">
      <c r="A1486" s="1" t="s">
        <v>220</v>
      </c>
      <c r="B1486" s="1">
        <f>VLOOKUP(A1486,Tables!$F$2:$G$15,2)</f>
        <v>4</v>
      </c>
      <c r="C1486" s="1" t="s">
        <v>223</v>
      </c>
      <c r="D1486" s="1">
        <v>9</v>
      </c>
      <c r="E1486" s="1">
        <v>9</v>
      </c>
      <c r="F1486" s="1"/>
      <c r="G1486" s="1">
        <v>2</v>
      </c>
      <c r="H1486" s="1" t="str">
        <f>VLOOKUP(J1486,Tables!$J$2:$K$636,2)</f>
        <v>B. Conceptual</v>
      </c>
      <c r="I1486" s="1" t="str">
        <f>VLOOKUP(K1486,Tables!$A$2:$B$99,2)</f>
        <v>3. Apply</v>
      </c>
      <c r="J1486" s="1" t="s">
        <v>1067</v>
      </c>
      <c r="K1486" s="1" t="s">
        <v>740</v>
      </c>
    </row>
    <row r="1487" spans="1:11" x14ac:dyDescent="0.25">
      <c r="A1487" s="1" t="s">
        <v>220</v>
      </c>
      <c r="B1487" s="1">
        <f>VLOOKUP(A1487,Tables!$F$2:$G$15,2)</f>
        <v>4</v>
      </c>
      <c r="C1487" s="1" t="s">
        <v>223</v>
      </c>
      <c r="D1487" s="1">
        <v>9</v>
      </c>
      <c r="E1487" s="1">
        <v>9</v>
      </c>
      <c r="F1487" s="1"/>
      <c r="G1487" s="1">
        <v>3</v>
      </c>
      <c r="H1487" s="1" t="str">
        <f>VLOOKUP(J1487,Tables!$J$2:$K$636,2)</f>
        <v>B. Conceptual</v>
      </c>
      <c r="I1487" s="1" t="str">
        <f>VLOOKUP(K1487,Tables!$A$2:$B$99,2)</f>
        <v>3. Apply</v>
      </c>
      <c r="J1487" s="1" t="s">
        <v>1068</v>
      </c>
      <c r="K1487" s="1" t="s">
        <v>838</v>
      </c>
    </row>
    <row r="1488" spans="1:11" x14ac:dyDescent="0.25">
      <c r="A1488" s="1" t="s">
        <v>220</v>
      </c>
      <c r="B1488" s="1">
        <f>VLOOKUP(A1488,Tables!$F$2:$G$15,2)</f>
        <v>4</v>
      </c>
      <c r="C1488" s="1" t="s">
        <v>223</v>
      </c>
      <c r="D1488" s="1">
        <v>9</v>
      </c>
      <c r="E1488" s="1">
        <v>9</v>
      </c>
      <c r="F1488" s="1"/>
      <c r="G1488" s="1">
        <v>4</v>
      </c>
      <c r="H1488" s="1" t="str">
        <f>VLOOKUP(J1488,Tables!$J$2:$K$636,2)</f>
        <v>B. Conceptual</v>
      </c>
      <c r="I1488" s="1" t="str">
        <f>VLOOKUP(K1488,Tables!$A$2:$B$99,2)</f>
        <v>3. Apply</v>
      </c>
      <c r="J1488" s="1" t="s">
        <v>793</v>
      </c>
      <c r="K1488" s="1" t="s">
        <v>720</v>
      </c>
    </row>
    <row r="1489" spans="1:11" x14ac:dyDescent="0.25">
      <c r="A1489" s="1" t="s">
        <v>220</v>
      </c>
      <c r="B1489" s="1">
        <f>VLOOKUP(A1489,Tables!$F$2:$G$15,2)</f>
        <v>4</v>
      </c>
      <c r="C1489" s="1" t="s">
        <v>22</v>
      </c>
      <c r="D1489" s="1">
        <v>1</v>
      </c>
      <c r="E1489" s="1">
        <v>1</v>
      </c>
      <c r="F1489" s="1"/>
      <c r="G1489" s="1">
        <v>1</v>
      </c>
      <c r="H1489" s="1" t="str">
        <f>VLOOKUP(J1489,Tables!$J$2:$K$636,2)</f>
        <v>B. Conceptual</v>
      </c>
      <c r="I1489" s="1" t="str">
        <f>VLOOKUP(K1489,Tables!$A$2:$B$99,2)</f>
        <v>2. Understand</v>
      </c>
      <c r="J1489" s="1" t="s">
        <v>1069</v>
      </c>
      <c r="K1489" s="1" t="s">
        <v>1017</v>
      </c>
    </row>
    <row r="1490" spans="1:11" x14ac:dyDescent="0.25">
      <c r="A1490" s="1" t="s">
        <v>220</v>
      </c>
      <c r="B1490" s="1">
        <f>VLOOKUP(A1490,Tables!$F$2:$G$15,2)</f>
        <v>4</v>
      </c>
      <c r="C1490" s="1" t="s">
        <v>22</v>
      </c>
      <c r="D1490" s="1">
        <v>1</v>
      </c>
      <c r="E1490" s="1">
        <v>1</v>
      </c>
      <c r="F1490" s="1"/>
      <c r="G1490" s="1">
        <v>2</v>
      </c>
      <c r="H1490" s="1" t="str">
        <f>VLOOKUP(J1490,Tables!$J$2:$K$636,2)</f>
        <v>C. Procedural</v>
      </c>
      <c r="I1490" s="1" t="str">
        <f>VLOOKUP(K1490,Tables!$A$2:$B$99,2)</f>
        <v>3. Apply</v>
      </c>
      <c r="J1490" s="1" t="s">
        <v>1070</v>
      </c>
      <c r="K1490" s="1" t="s">
        <v>861</v>
      </c>
    </row>
    <row r="1491" spans="1:11" x14ac:dyDescent="0.25">
      <c r="A1491" s="1" t="s">
        <v>220</v>
      </c>
      <c r="B1491" s="1">
        <f>VLOOKUP(A1491,Tables!$F$2:$G$15,2)</f>
        <v>4</v>
      </c>
      <c r="C1491" s="1" t="s">
        <v>22</v>
      </c>
      <c r="D1491" s="1">
        <v>2</v>
      </c>
      <c r="E1491" s="1">
        <v>2</v>
      </c>
      <c r="F1491" s="1"/>
      <c r="G1491" s="1">
        <v>1</v>
      </c>
      <c r="H1491" s="1" t="str">
        <f>VLOOKUP(J1491,Tables!$J$2:$K$636,2)</f>
        <v>B. Conceptual</v>
      </c>
      <c r="I1491" s="1" t="str">
        <f>VLOOKUP(K1491,Tables!$A$2:$B$99,2)</f>
        <v>3. Apply</v>
      </c>
      <c r="J1491" s="1" t="s">
        <v>1071</v>
      </c>
      <c r="K1491" s="1" t="s">
        <v>824</v>
      </c>
    </row>
    <row r="1492" spans="1:11" x14ac:dyDescent="0.25">
      <c r="A1492" s="1" t="s">
        <v>220</v>
      </c>
      <c r="B1492" s="1">
        <f>VLOOKUP(A1492,Tables!$F$2:$G$15,2)</f>
        <v>4</v>
      </c>
      <c r="C1492" s="1" t="s">
        <v>22</v>
      </c>
      <c r="D1492" s="1">
        <v>2</v>
      </c>
      <c r="E1492" s="1">
        <v>2</v>
      </c>
      <c r="F1492" s="1"/>
      <c r="G1492" s="1">
        <v>2</v>
      </c>
      <c r="H1492" s="1" t="str">
        <f>VLOOKUP(J1492,Tables!$J$2:$K$636,2)</f>
        <v>B. Conceptual</v>
      </c>
      <c r="I1492" s="1" t="str">
        <f>VLOOKUP(K1492,Tables!$A$2:$B$99,2)</f>
        <v>2. Understand</v>
      </c>
      <c r="J1492" s="1" t="s">
        <v>1071</v>
      </c>
      <c r="K1492" s="1" t="s">
        <v>763</v>
      </c>
    </row>
    <row r="1493" spans="1:11" x14ac:dyDescent="0.25">
      <c r="A1493" s="1" t="s">
        <v>220</v>
      </c>
      <c r="B1493" s="1">
        <f>VLOOKUP(A1493,Tables!$F$2:$G$15,2)</f>
        <v>4</v>
      </c>
      <c r="C1493" s="1" t="s">
        <v>22</v>
      </c>
      <c r="D1493" s="1">
        <v>3</v>
      </c>
      <c r="E1493" s="1">
        <v>3</v>
      </c>
      <c r="F1493" s="1"/>
      <c r="G1493" s="1">
        <v>1</v>
      </c>
      <c r="H1493" s="1" t="str">
        <f>VLOOKUP(J1493,Tables!$J$2:$K$636,2)</f>
        <v>C. Procedural</v>
      </c>
      <c r="I1493" s="1" t="str">
        <f>VLOOKUP(K1493,Tables!$A$2:$B$99,2)</f>
        <v>6. Create</v>
      </c>
      <c r="J1493" s="1" t="s">
        <v>1070</v>
      </c>
      <c r="K1493" s="1" t="s">
        <v>856</v>
      </c>
    </row>
    <row r="1494" spans="1:11" x14ac:dyDescent="0.25">
      <c r="A1494" s="1" t="s">
        <v>220</v>
      </c>
      <c r="B1494" s="1">
        <f>VLOOKUP(A1494,Tables!$F$2:$G$15,2)</f>
        <v>4</v>
      </c>
      <c r="C1494" s="1" t="s">
        <v>22</v>
      </c>
      <c r="D1494" s="1">
        <v>3</v>
      </c>
      <c r="E1494" s="1">
        <v>3</v>
      </c>
      <c r="F1494" s="1"/>
      <c r="G1494" s="1">
        <v>2</v>
      </c>
      <c r="H1494" s="1" t="str">
        <f>VLOOKUP(J1494,Tables!$J$2:$K$636,2)</f>
        <v>B. Conceptual</v>
      </c>
      <c r="I1494" s="1" t="str">
        <f>VLOOKUP(K1494,Tables!$A$2:$B$99,2)</f>
        <v>3. Apply</v>
      </c>
      <c r="J1494" s="1" t="s">
        <v>1071</v>
      </c>
      <c r="K1494" s="1" t="s">
        <v>824</v>
      </c>
    </row>
    <row r="1495" spans="1:11" x14ac:dyDescent="0.25">
      <c r="A1495" s="1" t="s">
        <v>220</v>
      </c>
      <c r="B1495" s="1">
        <f>VLOOKUP(A1495,Tables!$F$2:$G$15,2)</f>
        <v>4</v>
      </c>
      <c r="C1495" s="1" t="s">
        <v>22</v>
      </c>
      <c r="D1495" s="1">
        <v>4</v>
      </c>
      <c r="E1495" s="1">
        <v>4</v>
      </c>
      <c r="F1495" s="1"/>
      <c r="G1495" s="1">
        <v>1</v>
      </c>
      <c r="H1495" s="1" t="str">
        <f>VLOOKUP(J1495,Tables!$J$2:$K$636,2)</f>
        <v>C. Procedural</v>
      </c>
      <c r="I1495" s="1" t="str">
        <f>VLOOKUP(K1495,Tables!$A$2:$B$99,2)</f>
        <v>6. Create</v>
      </c>
      <c r="J1495" s="1" t="s">
        <v>1070</v>
      </c>
      <c r="K1495" s="1" t="s">
        <v>856</v>
      </c>
    </row>
    <row r="1496" spans="1:11" x14ac:dyDescent="0.25">
      <c r="A1496" s="1" t="s">
        <v>220</v>
      </c>
      <c r="B1496" s="1">
        <f>VLOOKUP(A1496,Tables!$F$2:$G$15,2)</f>
        <v>4</v>
      </c>
      <c r="C1496" s="1" t="s">
        <v>22</v>
      </c>
      <c r="D1496" s="1">
        <v>4</v>
      </c>
      <c r="E1496" s="1">
        <v>4</v>
      </c>
      <c r="F1496" s="1"/>
      <c r="G1496" s="1">
        <v>2</v>
      </c>
      <c r="H1496" s="1" t="str">
        <f>VLOOKUP(J1496,Tables!$J$2:$K$636,2)</f>
        <v>B. Conceptual</v>
      </c>
      <c r="I1496" s="1" t="str">
        <f>VLOOKUP(K1496,Tables!$A$2:$B$99,2)</f>
        <v>3. Apply</v>
      </c>
      <c r="J1496" s="1" t="s">
        <v>1071</v>
      </c>
      <c r="K1496" s="1" t="s">
        <v>824</v>
      </c>
    </row>
    <row r="1497" spans="1:11" x14ac:dyDescent="0.25">
      <c r="A1497" s="1" t="s">
        <v>220</v>
      </c>
      <c r="B1497" s="1">
        <f>VLOOKUP(A1497,Tables!$F$2:$G$15,2)</f>
        <v>4</v>
      </c>
      <c r="C1497" s="1" t="s">
        <v>22</v>
      </c>
      <c r="D1497" s="1">
        <v>5</v>
      </c>
      <c r="E1497" s="1">
        <v>5</v>
      </c>
      <c r="F1497" s="1"/>
      <c r="G1497" s="1">
        <v>1</v>
      </c>
      <c r="H1497" s="1" t="str">
        <f>VLOOKUP(J1497,Tables!$J$2:$K$636,2)</f>
        <v>B. Conceptual</v>
      </c>
      <c r="I1497" s="1" t="str">
        <f>VLOOKUP(K1497,Tables!$A$2:$B$99,2)</f>
        <v>5. Evaluate</v>
      </c>
      <c r="J1497" s="1" t="s">
        <v>1068</v>
      </c>
      <c r="K1497" s="1" t="s">
        <v>1072</v>
      </c>
    </row>
    <row r="1498" spans="1:11" x14ac:dyDescent="0.25">
      <c r="A1498" s="1" t="s">
        <v>220</v>
      </c>
      <c r="B1498" s="1">
        <f>VLOOKUP(A1498,Tables!$F$2:$G$15,2)</f>
        <v>4</v>
      </c>
      <c r="C1498" s="1" t="s">
        <v>22</v>
      </c>
      <c r="D1498" s="1">
        <v>5</v>
      </c>
      <c r="E1498" s="1">
        <v>5</v>
      </c>
      <c r="F1498" s="1"/>
      <c r="G1498" s="1">
        <v>2</v>
      </c>
      <c r="H1498" s="1" t="str">
        <f>VLOOKUP(J1498,Tables!$J$2:$K$636,2)</f>
        <v>B. Conceptual</v>
      </c>
      <c r="I1498" s="1" t="str">
        <f>VLOOKUP(K1498,Tables!$A$2:$B$99,2)</f>
        <v>1. Remember</v>
      </c>
      <c r="J1498" s="1" t="s">
        <v>1071</v>
      </c>
      <c r="K1498" s="1" t="s">
        <v>723</v>
      </c>
    </row>
    <row r="1499" spans="1:11" x14ac:dyDescent="0.25">
      <c r="A1499" s="1" t="s">
        <v>220</v>
      </c>
      <c r="B1499" s="1">
        <f>VLOOKUP(A1499,Tables!$F$2:$G$15,2)</f>
        <v>4</v>
      </c>
      <c r="C1499" s="1" t="s">
        <v>22</v>
      </c>
      <c r="D1499" s="1">
        <v>5</v>
      </c>
      <c r="E1499" s="1">
        <v>5</v>
      </c>
      <c r="F1499" s="1" t="s">
        <v>12</v>
      </c>
      <c r="G1499" s="1"/>
      <c r="H1499" s="1" t="str">
        <f>VLOOKUP(J1499,Tables!$J$2:$K$636,2)</f>
        <v>B. Conceptual</v>
      </c>
      <c r="I1499" s="1" t="str">
        <f>VLOOKUP(K1499,Tables!$A$2:$B$99,2)</f>
        <v>1. Remember</v>
      </c>
      <c r="J1499" s="1" t="s">
        <v>1073</v>
      </c>
      <c r="K1499" s="1" t="s">
        <v>723</v>
      </c>
    </row>
    <row r="1500" spans="1:11" x14ac:dyDescent="0.25">
      <c r="A1500" s="1" t="s">
        <v>220</v>
      </c>
      <c r="B1500" s="1">
        <f>VLOOKUP(A1500,Tables!$F$2:$G$15,2)</f>
        <v>4</v>
      </c>
      <c r="C1500" s="1" t="s">
        <v>22</v>
      </c>
      <c r="D1500" s="1">
        <v>5</v>
      </c>
      <c r="E1500" s="1">
        <v>5</v>
      </c>
      <c r="F1500" s="1" t="s">
        <v>13</v>
      </c>
      <c r="G1500" s="1"/>
      <c r="H1500" s="1" t="str">
        <f>VLOOKUP(J1500,Tables!$J$2:$K$636,2)</f>
        <v>D. Metacognitive</v>
      </c>
      <c r="I1500" s="1" t="str">
        <f>VLOOKUP(K1500,Tables!$A$2:$B$99,2)</f>
        <v>2. Understand</v>
      </c>
      <c r="J1500" s="1" t="s">
        <v>741</v>
      </c>
      <c r="K1500" s="1" t="s">
        <v>717</v>
      </c>
    </row>
    <row r="1501" spans="1:11" x14ac:dyDescent="0.25">
      <c r="A1501" s="1" t="s">
        <v>220</v>
      </c>
      <c r="B1501" s="1">
        <f>VLOOKUP(A1501,Tables!$F$2:$G$15,2)</f>
        <v>4</v>
      </c>
      <c r="C1501" s="1" t="s">
        <v>22</v>
      </c>
      <c r="D1501" s="1">
        <v>6</v>
      </c>
      <c r="E1501" s="1">
        <v>6</v>
      </c>
      <c r="F1501" s="1"/>
      <c r="G1501" s="1"/>
      <c r="H1501" s="1" t="str">
        <f>VLOOKUP(J1501,Tables!$J$2:$K$636,2)</f>
        <v>B. Conceptual</v>
      </c>
      <c r="I1501" s="1" t="str">
        <f>VLOOKUP(K1501,Tables!$A$2:$B$99,2)</f>
        <v>3. Apply</v>
      </c>
      <c r="J1501" s="1" t="s">
        <v>1068</v>
      </c>
      <c r="K1501" s="1" t="s">
        <v>740</v>
      </c>
    </row>
    <row r="1502" spans="1:11" x14ac:dyDescent="0.25">
      <c r="A1502" s="1" t="s">
        <v>220</v>
      </c>
      <c r="B1502" s="1">
        <f>VLOOKUP(A1502,Tables!$F$2:$G$15,2)</f>
        <v>4</v>
      </c>
      <c r="C1502" s="1" t="s">
        <v>22</v>
      </c>
      <c r="D1502" s="1">
        <v>7</v>
      </c>
      <c r="E1502" s="1">
        <v>7</v>
      </c>
      <c r="F1502" s="1"/>
      <c r="G1502" s="1">
        <v>1</v>
      </c>
      <c r="H1502" s="1" t="str">
        <f>VLOOKUP(J1502,Tables!$J$2:$K$636,2)</f>
        <v>D. Metacognitive</v>
      </c>
      <c r="I1502" s="1" t="str">
        <f>VLOOKUP(K1502,Tables!$A$2:$B$99,2)</f>
        <v>4. Analyze</v>
      </c>
      <c r="J1502" s="1" t="s">
        <v>1074</v>
      </c>
      <c r="K1502" s="1" t="s">
        <v>735</v>
      </c>
    </row>
    <row r="1503" spans="1:11" x14ac:dyDescent="0.25">
      <c r="A1503" s="1" t="s">
        <v>220</v>
      </c>
      <c r="B1503" s="1">
        <f>VLOOKUP(A1503,Tables!$F$2:$G$15,2)</f>
        <v>4</v>
      </c>
      <c r="C1503" s="1" t="s">
        <v>22</v>
      </c>
      <c r="D1503" s="1">
        <v>7</v>
      </c>
      <c r="E1503" s="1">
        <v>7</v>
      </c>
      <c r="F1503" s="1"/>
      <c r="G1503" s="1">
        <v>2</v>
      </c>
      <c r="H1503" s="1" t="str">
        <f>VLOOKUP(J1503,Tables!$J$2:$K$636,2)</f>
        <v>D. Metacognitive</v>
      </c>
      <c r="I1503" s="1" t="str">
        <f>VLOOKUP(K1503,Tables!$A$2:$B$99,2)</f>
        <v>4. Analyze</v>
      </c>
      <c r="J1503" s="1" t="s">
        <v>741</v>
      </c>
      <c r="K1503" s="1" t="s">
        <v>735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6"/>
  <sheetViews>
    <sheetView workbookViewId="0">
      <selection activeCell="D27" sqref="D27"/>
    </sheetView>
  </sheetViews>
  <sheetFormatPr defaultRowHeight="15" x14ac:dyDescent="0.25"/>
  <cols>
    <col min="1" max="1" width="12.5703125" bestFit="1" customWidth="1"/>
    <col min="2" max="2" width="13.85546875" bestFit="1" customWidth="1"/>
    <col min="10" max="10" width="32" bestFit="1" customWidth="1"/>
    <col min="11" max="11" width="16.140625" bestFit="1" customWidth="1"/>
  </cols>
  <sheetData>
    <row r="1" spans="1:11" x14ac:dyDescent="0.25">
      <c r="A1" t="s">
        <v>700</v>
      </c>
      <c r="B1" t="s">
        <v>1449</v>
      </c>
      <c r="F1" t="s">
        <v>1460</v>
      </c>
      <c r="G1" t="s">
        <v>1459</v>
      </c>
      <c r="J1" t="s">
        <v>699</v>
      </c>
      <c r="K1" t="s">
        <v>1450</v>
      </c>
    </row>
    <row r="2" spans="1:11" x14ac:dyDescent="0.25">
      <c r="A2" s="8" t="s">
        <v>724</v>
      </c>
      <c r="B2" t="s">
        <v>1451</v>
      </c>
      <c r="F2" s="8" t="s">
        <v>8</v>
      </c>
      <c r="G2">
        <v>4</v>
      </c>
      <c r="J2" s="8" t="s">
        <v>1167</v>
      </c>
      <c r="K2" t="s">
        <v>1462</v>
      </c>
    </row>
    <row r="3" spans="1:11" x14ac:dyDescent="0.25">
      <c r="A3" s="8" t="s">
        <v>735</v>
      </c>
      <c r="B3" t="s">
        <v>1452</v>
      </c>
      <c r="F3" s="8" t="s">
        <v>134</v>
      </c>
      <c r="G3">
        <v>4</v>
      </c>
      <c r="J3" s="8" t="s">
        <v>1250</v>
      </c>
      <c r="K3" t="s">
        <v>1461</v>
      </c>
    </row>
    <row r="4" spans="1:11" x14ac:dyDescent="0.25">
      <c r="A4" s="8" t="s">
        <v>738</v>
      </c>
      <c r="B4" t="s">
        <v>1451</v>
      </c>
      <c r="F4" s="8" t="s">
        <v>24</v>
      </c>
      <c r="G4">
        <v>4</v>
      </c>
      <c r="J4" s="8" t="s">
        <v>813</v>
      </c>
      <c r="K4" t="s">
        <v>1464</v>
      </c>
    </row>
    <row r="5" spans="1:11" x14ac:dyDescent="0.25">
      <c r="A5" s="8" t="s">
        <v>1353</v>
      </c>
      <c r="B5" t="s">
        <v>1451</v>
      </c>
      <c r="F5" s="8" t="s">
        <v>37</v>
      </c>
      <c r="G5">
        <v>1</v>
      </c>
      <c r="J5" s="8" t="s">
        <v>1176</v>
      </c>
      <c r="K5" t="s">
        <v>1461</v>
      </c>
    </row>
    <row r="6" spans="1:11" x14ac:dyDescent="0.25">
      <c r="A6" s="8" t="s">
        <v>1082</v>
      </c>
      <c r="B6" t="s">
        <v>1453</v>
      </c>
      <c r="F6" s="8" t="s">
        <v>38</v>
      </c>
      <c r="G6">
        <v>1</v>
      </c>
      <c r="J6" s="8" t="s">
        <v>718</v>
      </c>
      <c r="K6" t="s">
        <v>1463</v>
      </c>
    </row>
    <row r="7" spans="1:11" x14ac:dyDescent="0.25">
      <c r="A7" s="8" t="s">
        <v>1072</v>
      </c>
      <c r="B7" t="s">
        <v>1453</v>
      </c>
      <c r="F7" s="8" t="s">
        <v>39</v>
      </c>
      <c r="G7">
        <v>2</v>
      </c>
      <c r="J7" s="8" t="s">
        <v>1234</v>
      </c>
      <c r="K7" t="s">
        <v>1463</v>
      </c>
    </row>
    <row r="8" spans="1:11" x14ac:dyDescent="0.25">
      <c r="A8" s="8" t="s">
        <v>736</v>
      </c>
      <c r="B8" t="s">
        <v>1454</v>
      </c>
      <c r="F8" s="8" t="s">
        <v>40</v>
      </c>
      <c r="G8">
        <v>2</v>
      </c>
      <c r="J8" s="8" t="s">
        <v>973</v>
      </c>
      <c r="K8" t="s">
        <v>1463</v>
      </c>
    </row>
    <row r="9" spans="1:11" x14ac:dyDescent="0.25">
      <c r="A9" s="8" t="s">
        <v>824</v>
      </c>
      <c r="B9" t="s">
        <v>1451</v>
      </c>
      <c r="F9" s="8" t="s">
        <v>41</v>
      </c>
      <c r="G9">
        <v>2</v>
      </c>
      <c r="J9" s="8" t="s">
        <v>1064</v>
      </c>
      <c r="K9" t="s">
        <v>1463</v>
      </c>
    </row>
    <row r="10" spans="1:11" x14ac:dyDescent="0.25">
      <c r="A10" s="8" t="s">
        <v>730</v>
      </c>
      <c r="B10" t="s">
        <v>1455</v>
      </c>
      <c r="F10" s="8" t="s">
        <v>42</v>
      </c>
      <c r="G10">
        <v>3</v>
      </c>
      <c r="J10" s="8" t="s">
        <v>1245</v>
      </c>
      <c r="K10" t="s">
        <v>1461</v>
      </c>
    </row>
    <row r="11" spans="1:11" x14ac:dyDescent="0.25">
      <c r="A11" s="8" t="s">
        <v>1354</v>
      </c>
      <c r="B11" t="s">
        <v>1452</v>
      </c>
      <c r="F11" s="8" t="s">
        <v>43</v>
      </c>
      <c r="G11">
        <v>3</v>
      </c>
      <c r="J11" s="8" t="s">
        <v>1170</v>
      </c>
      <c r="K11" t="s">
        <v>1461</v>
      </c>
    </row>
    <row r="12" spans="1:11" x14ac:dyDescent="0.25">
      <c r="A12" s="8" t="s">
        <v>932</v>
      </c>
      <c r="B12" t="s">
        <v>1452</v>
      </c>
      <c r="F12" s="8" t="s">
        <v>44</v>
      </c>
      <c r="G12">
        <v>3</v>
      </c>
      <c r="J12" s="8" t="s">
        <v>1119</v>
      </c>
      <c r="K12" t="s">
        <v>1461</v>
      </c>
    </row>
    <row r="13" spans="1:11" x14ac:dyDescent="0.25">
      <c r="A13" s="8" t="s">
        <v>717</v>
      </c>
      <c r="B13" t="s">
        <v>1455</v>
      </c>
      <c r="F13" s="8" t="s">
        <v>5</v>
      </c>
      <c r="G13">
        <v>1</v>
      </c>
      <c r="J13" s="8" t="s">
        <v>1204</v>
      </c>
      <c r="K13" t="s">
        <v>1461</v>
      </c>
    </row>
    <row r="14" spans="1:11" x14ac:dyDescent="0.25">
      <c r="A14" s="8" t="s">
        <v>853</v>
      </c>
      <c r="B14" t="s">
        <v>1452</v>
      </c>
      <c r="F14" s="8" t="s">
        <v>144</v>
      </c>
      <c r="G14">
        <v>4</v>
      </c>
      <c r="J14" s="8" t="s">
        <v>1333</v>
      </c>
      <c r="K14" t="s">
        <v>1461</v>
      </c>
    </row>
    <row r="15" spans="1:11" x14ac:dyDescent="0.25">
      <c r="A15" s="8" t="s">
        <v>726</v>
      </c>
      <c r="B15" t="s">
        <v>1452</v>
      </c>
      <c r="F15" s="8" t="s">
        <v>220</v>
      </c>
      <c r="G15">
        <v>4</v>
      </c>
      <c r="J15" s="8" t="s">
        <v>844</v>
      </c>
      <c r="K15" t="s">
        <v>1461</v>
      </c>
    </row>
    <row r="16" spans="1:11" x14ac:dyDescent="0.25">
      <c r="A16" s="8" t="s">
        <v>838</v>
      </c>
      <c r="B16" t="s">
        <v>1451</v>
      </c>
      <c r="J16" s="8" t="s">
        <v>1232</v>
      </c>
      <c r="K16" t="s">
        <v>1463</v>
      </c>
    </row>
    <row r="17" spans="1:11" x14ac:dyDescent="0.25">
      <c r="A17" s="8" t="s">
        <v>707</v>
      </c>
      <c r="B17" t="s">
        <v>1452</v>
      </c>
      <c r="J17" s="8" t="s">
        <v>755</v>
      </c>
      <c r="K17" t="s">
        <v>1461</v>
      </c>
    </row>
    <row r="18" spans="1:11" x14ac:dyDescent="0.25">
      <c r="A18" s="8" t="s">
        <v>811</v>
      </c>
      <c r="B18" t="s">
        <v>1454</v>
      </c>
      <c r="J18" s="8" t="s">
        <v>942</v>
      </c>
      <c r="K18" t="s">
        <v>1463</v>
      </c>
    </row>
    <row r="19" spans="1:11" x14ac:dyDescent="0.25">
      <c r="A19" s="8" t="s">
        <v>1194</v>
      </c>
      <c r="B19" t="s">
        <v>1451</v>
      </c>
      <c r="J19" s="8" t="s">
        <v>924</v>
      </c>
      <c r="K19" t="s">
        <v>1462</v>
      </c>
    </row>
    <row r="20" spans="1:11" x14ac:dyDescent="0.25">
      <c r="A20" s="8" t="s">
        <v>702</v>
      </c>
      <c r="B20" t="s">
        <v>1451</v>
      </c>
      <c r="J20" s="8" t="s">
        <v>1166</v>
      </c>
      <c r="K20" t="s">
        <v>1463</v>
      </c>
    </row>
    <row r="21" spans="1:11" x14ac:dyDescent="0.25">
      <c r="A21" s="8" t="s">
        <v>869</v>
      </c>
      <c r="B21" t="s">
        <v>1454</v>
      </c>
      <c r="J21" s="8" t="s">
        <v>1165</v>
      </c>
      <c r="K21" t="s">
        <v>1462</v>
      </c>
    </row>
    <row r="22" spans="1:11" x14ac:dyDescent="0.25">
      <c r="A22" s="8" t="s">
        <v>996</v>
      </c>
      <c r="B22" t="s">
        <v>1452</v>
      </c>
      <c r="J22" s="8" t="s">
        <v>1300</v>
      </c>
      <c r="K22" t="s">
        <v>1463</v>
      </c>
    </row>
    <row r="23" spans="1:11" x14ac:dyDescent="0.25">
      <c r="A23" s="8" t="s">
        <v>722</v>
      </c>
      <c r="B23" t="s">
        <v>1452</v>
      </c>
      <c r="J23" s="8" t="s">
        <v>929</v>
      </c>
      <c r="K23" t="s">
        <v>1464</v>
      </c>
    </row>
    <row r="24" spans="1:11" x14ac:dyDescent="0.25">
      <c r="A24" s="8" t="s">
        <v>1017</v>
      </c>
      <c r="B24" t="s">
        <v>1455</v>
      </c>
      <c r="J24" s="8" t="s">
        <v>969</v>
      </c>
      <c r="K24" t="s">
        <v>1464</v>
      </c>
    </row>
    <row r="25" spans="1:11" x14ac:dyDescent="0.25">
      <c r="A25" s="8" t="s">
        <v>878</v>
      </c>
      <c r="B25" t="s">
        <v>1455</v>
      </c>
      <c r="J25" s="8" t="s">
        <v>894</v>
      </c>
      <c r="K25" t="s">
        <v>1463</v>
      </c>
    </row>
    <row r="26" spans="1:11" x14ac:dyDescent="0.25">
      <c r="A26" s="8" t="s">
        <v>882</v>
      </c>
      <c r="B26" t="s">
        <v>1455</v>
      </c>
      <c r="J26" s="8" t="s">
        <v>1110</v>
      </c>
      <c r="K26" t="s">
        <v>1461</v>
      </c>
    </row>
    <row r="27" spans="1:11" x14ac:dyDescent="0.25">
      <c r="A27" s="8" t="s">
        <v>729</v>
      </c>
      <c r="B27" t="s">
        <v>1455</v>
      </c>
      <c r="J27" s="8" t="s">
        <v>1263</v>
      </c>
      <c r="K27" t="s">
        <v>1461</v>
      </c>
    </row>
    <row r="28" spans="1:11" x14ac:dyDescent="0.25">
      <c r="A28" s="8" t="s">
        <v>1026</v>
      </c>
      <c r="B28" t="s">
        <v>1454</v>
      </c>
      <c r="J28" s="8" t="s">
        <v>1265</v>
      </c>
      <c r="K28" t="s">
        <v>1461</v>
      </c>
    </row>
    <row r="29" spans="1:11" x14ac:dyDescent="0.25">
      <c r="A29" s="8" t="s">
        <v>743</v>
      </c>
      <c r="B29" t="s">
        <v>1452</v>
      </c>
      <c r="J29" s="8" t="s">
        <v>1262</v>
      </c>
      <c r="K29" t="s">
        <v>1461</v>
      </c>
    </row>
    <row r="30" spans="1:11" x14ac:dyDescent="0.25">
      <c r="A30" s="8" t="s">
        <v>856</v>
      </c>
      <c r="B30" t="s">
        <v>1454</v>
      </c>
      <c r="J30" s="8" t="s">
        <v>1264</v>
      </c>
      <c r="K30" t="s">
        <v>1461</v>
      </c>
    </row>
    <row r="31" spans="1:11" x14ac:dyDescent="0.25">
      <c r="A31" s="8" t="s">
        <v>1279</v>
      </c>
      <c r="B31" t="s">
        <v>1455</v>
      </c>
      <c r="J31" s="8" t="s">
        <v>1334</v>
      </c>
      <c r="K31" t="s">
        <v>1462</v>
      </c>
    </row>
    <row r="32" spans="1:11" x14ac:dyDescent="0.25">
      <c r="A32" s="8" t="s">
        <v>734</v>
      </c>
      <c r="B32" t="s">
        <v>1452</v>
      </c>
      <c r="J32" s="8" t="s">
        <v>1152</v>
      </c>
      <c r="K32" t="s">
        <v>1463</v>
      </c>
    </row>
    <row r="33" spans="1:11" x14ac:dyDescent="0.25">
      <c r="A33" s="8" t="s">
        <v>868</v>
      </c>
      <c r="B33" t="s">
        <v>1451</v>
      </c>
      <c r="J33" s="8" t="s">
        <v>1327</v>
      </c>
      <c r="K33" t="s">
        <v>1461</v>
      </c>
    </row>
    <row r="34" spans="1:11" x14ac:dyDescent="0.25">
      <c r="A34" s="8" t="s">
        <v>737</v>
      </c>
      <c r="B34" t="s">
        <v>1455</v>
      </c>
      <c r="J34" s="8" t="s">
        <v>1020</v>
      </c>
      <c r="K34" t="s">
        <v>1461</v>
      </c>
    </row>
    <row r="35" spans="1:11" x14ac:dyDescent="0.25">
      <c r="A35" s="8" t="s">
        <v>1005</v>
      </c>
      <c r="B35" t="s">
        <v>1455</v>
      </c>
      <c r="J35" s="8" t="s">
        <v>933</v>
      </c>
      <c r="K35" t="s">
        <v>1463</v>
      </c>
    </row>
    <row r="36" spans="1:11" x14ac:dyDescent="0.25">
      <c r="A36" s="8" t="s">
        <v>786</v>
      </c>
      <c r="B36" t="s">
        <v>1451</v>
      </c>
      <c r="J36" s="8" t="s">
        <v>936</v>
      </c>
      <c r="K36" t="s">
        <v>1462</v>
      </c>
    </row>
    <row r="37" spans="1:11" x14ac:dyDescent="0.25">
      <c r="A37" s="8" t="s">
        <v>901</v>
      </c>
      <c r="B37" t="s">
        <v>1453</v>
      </c>
      <c r="J37" s="8" t="s">
        <v>1189</v>
      </c>
      <c r="K37" t="s">
        <v>1462</v>
      </c>
    </row>
    <row r="38" spans="1:11" x14ac:dyDescent="0.25">
      <c r="A38" s="8" t="s">
        <v>1394</v>
      </c>
      <c r="B38" t="s">
        <v>1455</v>
      </c>
      <c r="J38" s="8" t="s">
        <v>1438</v>
      </c>
      <c r="K38" t="s">
        <v>1461</v>
      </c>
    </row>
    <row r="39" spans="1:11" x14ac:dyDescent="0.25">
      <c r="A39" s="8" t="s">
        <v>753</v>
      </c>
      <c r="B39" t="s">
        <v>1455</v>
      </c>
      <c r="J39" s="8" t="s">
        <v>1080</v>
      </c>
      <c r="K39" t="s">
        <v>1461</v>
      </c>
    </row>
    <row r="40" spans="1:11" x14ac:dyDescent="0.25">
      <c r="A40" s="8" t="s">
        <v>759</v>
      </c>
      <c r="B40" t="s">
        <v>1455</v>
      </c>
      <c r="J40" s="8" t="s">
        <v>919</v>
      </c>
      <c r="K40" t="s">
        <v>1462</v>
      </c>
    </row>
    <row r="41" spans="1:11" x14ac:dyDescent="0.25">
      <c r="A41" s="8" t="s">
        <v>826</v>
      </c>
      <c r="B41" t="s">
        <v>1455</v>
      </c>
      <c r="J41" s="8" t="s">
        <v>1283</v>
      </c>
      <c r="K41" t="s">
        <v>1461</v>
      </c>
    </row>
    <row r="42" spans="1:11" x14ac:dyDescent="0.25">
      <c r="A42" s="8" t="s">
        <v>851</v>
      </c>
      <c r="B42" t="s">
        <v>1451</v>
      </c>
      <c r="J42" s="8" t="s">
        <v>1197</v>
      </c>
      <c r="K42" t="s">
        <v>1461</v>
      </c>
    </row>
    <row r="43" spans="1:11" x14ac:dyDescent="0.25">
      <c r="A43" s="8" t="s">
        <v>723</v>
      </c>
      <c r="B43" t="s">
        <v>1456</v>
      </c>
      <c r="J43" s="8" t="s">
        <v>728</v>
      </c>
      <c r="K43" t="s">
        <v>1461</v>
      </c>
    </row>
    <row r="44" spans="1:11" x14ac:dyDescent="0.25">
      <c r="A44" s="8" t="s">
        <v>1039</v>
      </c>
      <c r="B44" t="s">
        <v>1455</v>
      </c>
      <c r="C44" t="s">
        <v>1457</v>
      </c>
      <c r="J44" s="8" t="s">
        <v>906</v>
      </c>
      <c r="K44" t="s">
        <v>1463</v>
      </c>
    </row>
    <row r="45" spans="1:11" x14ac:dyDescent="0.25">
      <c r="A45" s="8" t="s">
        <v>1143</v>
      </c>
      <c r="B45" t="s">
        <v>1451</v>
      </c>
      <c r="J45" s="8" t="s">
        <v>1205</v>
      </c>
      <c r="K45" t="s">
        <v>1462</v>
      </c>
    </row>
    <row r="46" spans="1:11" x14ac:dyDescent="0.25">
      <c r="A46" s="8" t="s">
        <v>1345</v>
      </c>
      <c r="B46" t="s">
        <v>1453</v>
      </c>
      <c r="J46" s="8" t="s">
        <v>792</v>
      </c>
      <c r="K46" t="s">
        <v>1463</v>
      </c>
    </row>
    <row r="47" spans="1:11" x14ac:dyDescent="0.25">
      <c r="A47" s="8" t="s">
        <v>788</v>
      </c>
      <c r="B47" t="s">
        <v>1454</v>
      </c>
      <c r="J47" s="8" t="s">
        <v>1147</v>
      </c>
      <c r="K47" t="s">
        <v>1462</v>
      </c>
    </row>
    <row r="48" spans="1:11" x14ac:dyDescent="0.25">
      <c r="A48" s="8" t="s">
        <v>861</v>
      </c>
      <c r="B48" t="s">
        <v>1451</v>
      </c>
      <c r="J48" s="8" t="s">
        <v>1155</v>
      </c>
      <c r="K48" t="s">
        <v>1462</v>
      </c>
    </row>
    <row r="49" spans="1:11" x14ac:dyDescent="0.25">
      <c r="A49" s="8" t="s">
        <v>715</v>
      </c>
      <c r="B49" t="s">
        <v>1456</v>
      </c>
      <c r="J49" s="8" t="s">
        <v>863</v>
      </c>
      <c r="K49" t="s">
        <v>1461</v>
      </c>
    </row>
    <row r="50" spans="1:11" x14ac:dyDescent="0.25">
      <c r="A50" s="8" t="s">
        <v>907</v>
      </c>
      <c r="B50" t="s">
        <v>1455</v>
      </c>
      <c r="J50" s="8" t="s">
        <v>1029</v>
      </c>
      <c r="K50" t="s">
        <v>1463</v>
      </c>
    </row>
    <row r="51" spans="1:11" x14ac:dyDescent="0.25">
      <c r="A51" s="8" t="s">
        <v>1324</v>
      </c>
      <c r="B51" t="s">
        <v>1455</v>
      </c>
      <c r="J51" s="8" t="s">
        <v>1150</v>
      </c>
      <c r="K51" t="s">
        <v>1463</v>
      </c>
    </row>
    <row r="52" spans="1:11" x14ac:dyDescent="0.25">
      <c r="A52" s="8" t="s">
        <v>763</v>
      </c>
      <c r="B52" t="s">
        <v>1455</v>
      </c>
      <c r="J52" s="8" t="s">
        <v>748</v>
      </c>
      <c r="K52" t="s">
        <v>1461</v>
      </c>
    </row>
    <row r="53" spans="1:11" x14ac:dyDescent="0.25">
      <c r="A53" s="8" t="s">
        <v>1437</v>
      </c>
      <c r="B53" t="s">
        <v>1453</v>
      </c>
      <c r="J53" s="8" t="s">
        <v>866</v>
      </c>
      <c r="K53" t="s">
        <v>1463</v>
      </c>
    </row>
    <row r="54" spans="1:11" x14ac:dyDescent="0.25">
      <c r="A54" s="8" t="s">
        <v>874</v>
      </c>
      <c r="B54" t="s">
        <v>1453</v>
      </c>
      <c r="J54" s="8" t="s">
        <v>1392</v>
      </c>
      <c r="K54" t="s">
        <v>1463</v>
      </c>
    </row>
    <row r="55" spans="1:11" x14ac:dyDescent="0.25">
      <c r="A55" s="8" t="s">
        <v>711</v>
      </c>
      <c r="B55" t="s">
        <v>1456</v>
      </c>
      <c r="J55" s="8" t="s">
        <v>1393</v>
      </c>
      <c r="K55" t="s">
        <v>1463</v>
      </c>
    </row>
    <row r="56" spans="1:11" x14ac:dyDescent="0.25">
      <c r="A56" s="8" t="s">
        <v>1207</v>
      </c>
      <c r="B56" t="s">
        <v>1456</v>
      </c>
      <c r="J56" s="8" t="s">
        <v>1391</v>
      </c>
      <c r="K56" t="s">
        <v>1463</v>
      </c>
    </row>
    <row r="57" spans="1:11" x14ac:dyDescent="0.25">
      <c r="A57" s="8" t="s">
        <v>789</v>
      </c>
      <c r="B57" t="s">
        <v>1454</v>
      </c>
      <c r="J57" s="8" t="s">
        <v>1128</v>
      </c>
      <c r="K57" t="s">
        <v>1461</v>
      </c>
    </row>
    <row r="58" spans="1:11" x14ac:dyDescent="0.25">
      <c r="A58" s="8" t="s">
        <v>841</v>
      </c>
      <c r="B58" t="s">
        <v>1455</v>
      </c>
      <c r="J58" s="8" t="s">
        <v>1030</v>
      </c>
      <c r="K58" t="s">
        <v>1462</v>
      </c>
    </row>
    <row r="59" spans="1:11" x14ac:dyDescent="0.25">
      <c r="A59" s="8" t="s">
        <v>782</v>
      </c>
      <c r="B59" t="s">
        <v>1451</v>
      </c>
      <c r="J59" s="8" t="s">
        <v>1347</v>
      </c>
      <c r="K59" t="s">
        <v>1462</v>
      </c>
    </row>
    <row r="60" spans="1:11" x14ac:dyDescent="0.25">
      <c r="A60" s="8" t="s">
        <v>1407</v>
      </c>
      <c r="B60" t="s">
        <v>1455</v>
      </c>
      <c r="J60" s="8" t="s">
        <v>1259</v>
      </c>
      <c r="K60" t="s">
        <v>1461</v>
      </c>
    </row>
    <row r="61" spans="1:11" x14ac:dyDescent="0.25">
      <c r="A61" s="8" t="s">
        <v>817</v>
      </c>
      <c r="B61" t="s">
        <v>1451</v>
      </c>
      <c r="J61" s="8" t="s">
        <v>1059</v>
      </c>
      <c r="K61" t="s">
        <v>1461</v>
      </c>
    </row>
    <row r="62" spans="1:11" x14ac:dyDescent="0.25">
      <c r="A62" s="8" t="s">
        <v>1355</v>
      </c>
      <c r="B62" t="s">
        <v>1455</v>
      </c>
      <c r="J62" s="8" t="s">
        <v>770</v>
      </c>
      <c r="K62" t="s">
        <v>1462</v>
      </c>
    </row>
    <row r="63" spans="1:11" x14ac:dyDescent="0.25">
      <c r="A63" s="8" t="s">
        <v>756</v>
      </c>
      <c r="B63" t="s">
        <v>1452</v>
      </c>
      <c r="J63" s="8" t="s">
        <v>1328</v>
      </c>
      <c r="K63" t="s">
        <v>1462</v>
      </c>
    </row>
    <row r="64" spans="1:11" x14ac:dyDescent="0.25">
      <c r="A64" s="8" t="s">
        <v>762</v>
      </c>
      <c r="B64" t="s">
        <v>1452</v>
      </c>
      <c r="J64" s="8" t="s">
        <v>1014</v>
      </c>
      <c r="K64" t="s">
        <v>1463</v>
      </c>
    </row>
    <row r="65" spans="1:11" x14ac:dyDescent="0.25">
      <c r="A65" s="8" t="s">
        <v>1253</v>
      </c>
      <c r="B65" t="s">
        <v>1452</v>
      </c>
      <c r="J65" s="8" t="s">
        <v>1440</v>
      </c>
      <c r="K65" t="s">
        <v>1461</v>
      </c>
    </row>
    <row r="66" spans="1:11" x14ac:dyDescent="0.25">
      <c r="A66" s="8" t="s">
        <v>769</v>
      </c>
      <c r="B66" t="s">
        <v>1452</v>
      </c>
      <c r="J66" s="8" t="s">
        <v>1255</v>
      </c>
      <c r="K66" t="s">
        <v>1461</v>
      </c>
    </row>
    <row r="67" spans="1:11" x14ac:dyDescent="0.25">
      <c r="A67" s="8" t="s">
        <v>836</v>
      </c>
      <c r="B67" t="s">
        <v>1451</v>
      </c>
      <c r="J67" s="8" t="s">
        <v>1067</v>
      </c>
      <c r="K67" t="s">
        <v>1461</v>
      </c>
    </row>
    <row r="68" spans="1:11" x14ac:dyDescent="0.25">
      <c r="A68" s="8" t="s">
        <v>1248</v>
      </c>
      <c r="B68" t="s">
        <v>1456</v>
      </c>
      <c r="J68" s="8" t="s">
        <v>1153</v>
      </c>
      <c r="K68" t="s">
        <v>1463</v>
      </c>
    </row>
    <row r="69" spans="1:11" x14ac:dyDescent="0.25">
      <c r="A69" s="8" t="s">
        <v>1226</v>
      </c>
      <c r="B69" t="s">
        <v>1451</v>
      </c>
      <c r="J69" s="8" t="s">
        <v>1154</v>
      </c>
      <c r="K69" t="s">
        <v>1463</v>
      </c>
    </row>
    <row r="70" spans="1:11" x14ac:dyDescent="0.25">
      <c r="A70" s="8" t="s">
        <v>993</v>
      </c>
      <c r="B70" t="s">
        <v>1455</v>
      </c>
      <c r="J70" s="8" t="s">
        <v>1079</v>
      </c>
      <c r="K70" t="s">
        <v>1461</v>
      </c>
    </row>
    <row r="71" spans="1:11" x14ac:dyDescent="0.25">
      <c r="A71" s="8" t="s">
        <v>1349</v>
      </c>
      <c r="B71" t="s">
        <v>1454</v>
      </c>
      <c r="J71" s="8" t="s">
        <v>1350</v>
      </c>
      <c r="K71" t="s">
        <v>1464</v>
      </c>
    </row>
    <row r="72" spans="1:11" x14ac:dyDescent="0.25">
      <c r="A72" s="8" t="s">
        <v>862</v>
      </c>
      <c r="B72" t="s">
        <v>1453</v>
      </c>
      <c r="J72" s="8" t="s">
        <v>1099</v>
      </c>
      <c r="K72" t="s">
        <v>1464</v>
      </c>
    </row>
    <row r="73" spans="1:11" x14ac:dyDescent="0.25">
      <c r="A73" s="8" t="s">
        <v>765</v>
      </c>
      <c r="B73" t="s">
        <v>1453</v>
      </c>
      <c r="J73" s="8" t="s">
        <v>1331</v>
      </c>
      <c r="K73" t="s">
        <v>1461</v>
      </c>
    </row>
    <row r="74" spans="1:11" x14ac:dyDescent="0.25">
      <c r="A74" s="8" t="s">
        <v>746</v>
      </c>
      <c r="B74" t="s">
        <v>1451</v>
      </c>
      <c r="J74" s="8" t="s">
        <v>818</v>
      </c>
      <c r="K74" t="s">
        <v>1462</v>
      </c>
    </row>
    <row r="75" spans="1:11" x14ac:dyDescent="0.25">
      <c r="A75" s="8" t="s">
        <v>1094</v>
      </c>
      <c r="B75" t="s">
        <v>1452</v>
      </c>
      <c r="J75" s="8" t="s">
        <v>832</v>
      </c>
      <c r="K75" t="s">
        <v>1461</v>
      </c>
    </row>
    <row r="76" spans="1:11" x14ac:dyDescent="0.25">
      <c r="A76" s="8" t="s">
        <v>794</v>
      </c>
      <c r="B76" t="s">
        <v>1456</v>
      </c>
      <c r="J76" s="8" t="s">
        <v>1140</v>
      </c>
      <c r="K76" t="s">
        <v>1462</v>
      </c>
    </row>
    <row r="77" spans="1:11" x14ac:dyDescent="0.25">
      <c r="A77" s="8" t="s">
        <v>1098</v>
      </c>
      <c r="B77" t="s">
        <v>1451</v>
      </c>
      <c r="J77" s="8" t="s">
        <v>727</v>
      </c>
      <c r="K77" t="s">
        <v>1461</v>
      </c>
    </row>
    <row r="78" spans="1:11" x14ac:dyDescent="0.25">
      <c r="A78" s="8" t="s">
        <v>1290</v>
      </c>
      <c r="B78" t="s">
        <v>1455</v>
      </c>
      <c r="J78" s="8" t="s">
        <v>1201</v>
      </c>
      <c r="K78" t="s">
        <v>1461</v>
      </c>
    </row>
    <row r="79" spans="1:11" x14ac:dyDescent="0.25">
      <c r="A79" s="8" t="s">
        <v>739</v>
      </c>
      <c r="B79" t="s">
        <v>1452</v>
      </c>
      <c r="J79" s="8" t="s">
        <v>1156</v>
      </c>
      <c r="K79" t="s">
        <v>1464</v>
      </c>
    </row>
    <row r="80" spans="1:11" x14ac:dyDescent="0.25">
      <c r="A80" s="8" t="s">
        <v>1281</v>
      </c>
      <c r="B80" t="s">
        <v>1451</v>
      </c>
      <c r="J80" s="8" t="s">
        <v>1062</v>
      </c>
      <c r="K80" t="s">
        <v>1461</v>
      </c>
    </row>
    <row r="81" spans="1:11" x14ac:dyDescent="0.25">
      <c r="A81" s="8" t="s">
        <v>704</v>
      </c>
      <c r="B81" t="s">
        <v>1455</v>
      </c>
      <c r="J81" s="8" t="s">
        <v>1325</v>
      </c>
      <c r="K81" t="s">
        <v>1461</v>
      </c>
    </row>
    <row r="82" spans="1:11" x14ac:dyDescent="0.25">
      <c r="A82" s="8" t="s">
        <v>1320</v>
      </c>
      <c r="B82" t="s">
        <v>1451</v>
      </c>
      <c r="J82" s="8" t="s">
        <v>997</v>
      </c>
      <c r="K82" t="s">
        <v>1461</v>
      </c>
    </row>
    <row r="83" spans="1:11" x14ac:dyDescent="0.25">
      <c r="A83" s="8" t="s">
        <v>1088</v>
      </c>
      <c r="B83" t="s">
        <v>1451</v>
      </c>
      <c r="J83" s="8" t="s">
        <v>819</v>
      </c>
      <c r="K83" t="s">
        <v>1463</v>
      </c>
    </row>
    <row r="84" spans="1:11" x14ac:dyDescent="0.25">
      <c r="A84" s="8" t="s">
        <v>710</v>
      </c>
      <c r="B84" t="s">
        <v>1456</v>
      </c>
      <c r="J84" s="8" t="s">
        <v>821</v>
      </c>
      <c r="K84" t="s">
        <v>1463</v>
      </c>
    </row>
    <row r="85" spans="1:11" x14ac:dyDescent="0.25">
      <c r="A85" s="8" t="s">
        <v>829</v>
      </c>
      <c r="B85" t="s">
        <v>1455</v>
      </c>
      <c r="J85" s="8" t="s">
        <v>1115</v>
      </c>
      <c r="K85" t="s">
        <v>1463</v>
      </c>
    </row>
    <row r="86" spans="1:11" x14ac:dyDescent="0.25">
      <c r="A86" s="8" t="s">
        <v>905</v>
      </c>
      <c r="B86" t="s">
        <v>1451</v>
      </c>
      <c r="J86" s="8" t="s">
        <v>1049</v>
      </c>
      <c r="K86" t="s">
        <v>1464</v>
      </c>
    </row>
    <row r="87" spans="1:11" x14ac:dyDescent="0.25">
      <c r="A87" s="8" t="s">
        <v>720</v>
      </c>
      <c r="B87" t="s">
        <v>1451</v>
      </c>
      <c r="J87" s="8" t="s">
        <v>1296</v>
      </c>
      <c r="K87" t="s">
        <v>1461</v>
      </c>
    </row>
    <row r="88" spans="1:11" x14ac:dyDescent="0.25">
      <c r="A88" s="8" t="s">
        <v>990</v>
      </c>
      <c r="B88" t="s">
        <v>1452</v>
      </c>
      <c r="J88" s="8" t="s">
        <v>956</v>
      </c>
      <c r="K88" t="s">
        <v>1461</v>
      </c>
    </row>
    <row r="89" spans="1:11" x14ac:dyDescent="0.25">
      <c r="A89" s="8" t="s">
        <v>725</v>
      </c>
      <c r="B89" t="s">
        <v>1451</v>
      </c>
      <c r="J89" s="8" t="s">
        <v>871</v>
      </c>
      <c r="K89" t="s">
        <v>1461</v>
      </c>
    </row>
    <row r="90" spans="1:11" x14ac:dyDescent="0.25">
      <c r="A90" s="8" t="s">
        <v>1036</v>
      </c>
      <c r="B90" t="s">
        <v>1455</v>
      </c>
      <c r="J90" s="8" t="s">
        <v>1291</v>
      </c>
      <c r="K90" t="s">
        <v>1464</v>
      </c>
    </row>
    <row r="91" spans="1:11" x14ac:dyDescent="0.25">
      <c r="A91" s="8" t="s">
        <v>761</v>
      </c>
      <c r="B91" t="s">
        <v>1456</v>
      </c>
      <c r="J91" s="8" t="s">
        <v>1430</v>
      </c>
      <c r="K91" t="s">
        <v>1461</v>
      </c>
    </row>
    <row r="92" spans="1:11" x14ac:dyDescent="0.25">
      <c r="A92" s="8" t="s">
        <v>1114</v>
      </c>
      <c r="B92" t="s">
        <v>1451</v>
      </c>
      <c r="J92" s="8" t="s">
        <v>1195</v>
      </c>
      <c r="K92" t="s">
        <v>1463</v>
      </c>
    </row>
    <row r="93" spans="1:11" x14ac:dyDescent="0.25">
      <c r="A93" s="8" t="s">
        <v>991</v>
      </c>
      <c r="B93" t="s">
        <v>1455</v>
      </c>
      <c r="J93" s="8" t="s">
        <v>1018</v>
      </c>
      <c r="K93" t="s">
        <v>1461</v>
      </c>
    </row>
    <row r="94" spans="1:11" x14ac:dyDescent="0.25">
      <c r="A94" s="8" t="s">
        <v>804</v>
      </c>
      <c r="B94" t="s">
        <v>1455</v>
      </c>
      <c r="J94" s="8" t="s">
        <v>1046</v>
      </c>
      <c r="K94" t="s">
        <v>1461</v>
      </c>
    </row>
    <row r="95" spans="1:11" x14ac:dyDescent="0.25">
      <c r="A95" s="8" t="s">
        <v>706</v>
      </c>
      <c r="B95" t="s">
        <v>1455</v>
      </c>
      <c r="J95" s="8" t="s">
        <v>1047</v>
      </c>
      <c r="K95" t="s">
        <v>1461</v>
      </c>
    </row>
    <row r="96" spans="1:11" x14ac:dyDescent="0.25">
      <c r="A96" s="8" t="s">
        <v>740</v>
      </c>
      <c r="B96" t="s">
        <v>1451</v>
      </c>
      <c r="J96" s="8" t="s">
        <v>708</v>
      </c>
      <c r="K96" t="s">
        <v>1463</v>
      </c>
    </row>
    <row r="97" spans="1:11" x14ac:dyDescent="0.25">
      <c r="A97" s="8" t="s">
        <v>949</v>
      </c>
      <c r="B97" t="s">
        <v>1453</v>
      </c>
      <c r="J97" s="8" t="s">
        <v>1006</v>
      </c>
      <c r="K97" t="s">
        <v>1464</v>
      </c>
    </row>
    <row r="98" spans="1:11" x14ac:dyDescent="0.25">
      <c r="A98" s="8" t="s">
        <v>1294</v>
      </c>
      <c r="B98" t="s">
        <v>1451</v>
      </c>
      <c r="J98" s="8" t="s">
        <v>915</v>
      </c>
      <c r="K98" t="s">
        <v>1462</v>
      </c>
    </row>
    <row r="99" spans="1:11" x14ac:dyDescent="0.25">
      <c r="A99" s="8" t="s">
        <v>703</v>
      </c>
      <c r="B99" t="s">
        <v>1451</v>
      </c>
      <c r="J99" s="8" t="s">
        <v>799</v>
      </c>
      <c r="K99" t="s">
        <v>1462</v>
      </c>
    </row>
    <row r="100" spans="1:11" x14ac:dyDescent="0.25">
      <c r="J100" s="8" t="s">
        <v>1199</v>
      </c>
      <c r="K100" t="s">
        <v>1461</v>
      </c>
    </row>
    <row r="101" spans="1:11" x14ac:dyDescent="0.25">
      <c r="J101" s="8" t="s">
        <v>764</v>
      </c>
      <c r="K101" t="s">
        <v>1461</v>
      </c>
    </row>
    <row r="102" spans="1:11" x14ac:dyDescent="0.25">
      <c r="J102" s="8" t="s">
        <v>1276</v>
      </c>
      <c r="K102" t="s">
        <v>1461</v>
      </c>
    </row>
    <row r="103" spans="1:11" x14ac:dyDescent="0.25">
      <c r="J103" s="8" t="s">
        <v>1277</v>
      </c>
      <c r="K103" t="s">
        <v>1462</v>
      </c>
    </row>
    <row r="104" spans="1:11" x14ac:dyDescent="0.25">
      <c r="J104" s="8" t="s">
        <v>1107</v>
      </c>
      <c r="K104" t="s">
        <v>1461</v>
      </c>
    </row>
    <row r="105" spans="1:11" x14ac:dyDescent="0.25">
      <c r="J105" s="8" t="s">
        <v>1280</v>
      </c>
      <c r="K105" t="s">
        <v>1461</v>
      </c>
    </row>
    <row r="106" spans="1:11" x14ac:dyDescent="0.25">
      <c r="J106" s="8" t="s">
        <v>1372</v>
      </c>
      <c r="K106" t="s">
        <v>1463</v>
      </c>
    </row>
    <row r="107" spans="1:11" x14ac:dyDescent="0.25">
      <c r="J107" s="8" t="s">
        <v>1161</v>
      </c>
      <c r="K107" t="s">
        <v>1461</v>
      </c>
    </row>
    <row r="108" spans="1:11" x14ac:dyDescent="0.25">
      <c r="J108" s="8" t="s">
        <v>1074</v>
      </c>
      <c r="K108" t="s">
        <v>1464</v>
      </c>
    </row>
    <row r="109" spans="1:11" x14ac:dyDescent="0.25">
      <c r="J109" s="8" t="s">
        <v>1120</v>
      </c>
      <c r="K109" t="s">
        <v>1461</v>
      </c>
    </row>
    <row r="110" spans="1:11" x14ac:dyDescent="0.25">
      <c r="J110" s="8" t="s">
        <v>995</v>
      </c>
      <c r="K110" t="s">
        <v>1462</v>
      </c>
    </row>
    <row r="111" spans="1:11" x14ac:dyDescent="0.25">
      <c r="J111" s="8" t="s">
        <v>978</v>
      </c>
      <c r="K111" t="s">
        <v>1462</v>
      </c>
    </row>
    <row r="112" spans="1:11" x14ac:dyDescent="0.25">
      <c r="J112" s="8" t="s">
        <v>975</v>
      </c>
      <c r="K112" t="s">
        <v>1462</v>
      </c>
    </row>
    <row r="113" spans="10:11" x14ac:dyDescent="0.25">
      <c r="J113" s="8" t="s">
        <v>979</v>
      </c>
      <c r="K113" t="s">
        <v>1462</v>
      </c>
    </row>
    <row r="114" spans="10:11" x14ac:dyDescent="0.25">
      <c r="J114" s="8" t="s">
        <v>977</v>
      </c>
      <c r="K114" t="s">
        <v>1462</v>
      </c>
    </row>
    <row r="115" spans="10:11" x14ac:dyDescent="0.25">
      <c r="J115" s="8" t="s">
        <v>976</v>
      </c>
      <c r="K115" t="s">
        <v>1462</v>
      </c>
    </row>
    <row r="116" spans="10:11" x14ac:dyDescent="0.25">
      <c r="J116" s="8" t="s">
        <v>1002</v>
      </c>
      <c r="K116" t="s">
        <v>1462</v>
      </c>
    </row>
    <row r="117" spans="10:11" x14ac:dyDescent="0.25">
      <c r="J117" s="8" t="s">
        <v>988</v>
      </c>
      <c r="K117" t="s">
        <v>1462</v>
      </c>
    </row>
    <row r="118" spans="10:11" x14ac:dyDescent="0.25">
      <c r="J118" s="8" t="s">
        <v>987</v>
      </c>
      <c r="K118" t="s">
        <v>1462</v>
      </c>
    </row>
    <row r="119" spans="10:11" x14ac:dyDescent="0.25">
      <c r="J119" s="8" t="s">
        <v>1004</v>
      </c>
      <c r="K119" t="s">
        <v>1462</v>
      </c>
    </row>
    <row r="120" spans="10:11" x14ac:dyDescent="0.25">
      <c r="J120" s="8" t="s">
        <v>989</v>
      </c>
      <c r="K120" t="s">
        <v>1462</v>
      </c>
    </row>
    <row r="121" spans="10:11" x14ac:dyDescent="0.25">
      <c r="J121" s="8" t="s">
        <v>1024</v>
      </c>
      <c r="K121" t="s">
        <v>1461</v>
      </c>
    </row>
    <row r="122" spans="10:11" x14ac:dyDescent="0.25">
      <c r="J122" s="8" t="s">
        <v>1261</v>
      </c>
      <c r="K122" t="s">
        <v>1461</v>
      </c>
    </row>
    <row r="123" spans="10:11" x14ac:dyDescent="0.25">
      <c r="J123" s="8" t="s">
        <v>960</v>
      </c>
      <c r="K123" t="s">
        <v>1463</v>
      </c>
    </row>
    <row r="124" spans="10:11" x14ac:dyDescent="0.25">
      <c r="J124" s="8" t="s">
        <v>849</v>
      </c>
      <c r="K124" t="s">
        <v>1463</v>
      </c>
    </row>
    <row r="125" spans="10:11" x14ac:dyDescent="0.25">
      <c r="J125" s="8" t="s">
        <v>1289</v>
      </c>
      <c r="K125" t="s">
        <v>1461</v>
      </c>
    </row>
    <row r="126" spans="10:11" x14ac:dyDescent="0.25">
      <c r="J126" s="8" t="s">
        <v>1164</v>
      </c>
      <c r="K126" t="s">
        <v>1461</v>
      </c>
    </row>
    <row r="127" spans="10:11" x14ac:dyDescent="0.25">
      <c r="J127" s="8" t="s">
        <v>787</v>
      </c>
      <c r="K127" t="s">
        <v>1463</v>
      </c>
    </row>
    <row r="128" spans="10:11" x14ac:dyDescent="0.25">
      <c r="J128" s="8" t="s">
        <v>1032</v>
      </c>
      <c r="K128" t="s">
        <v>1461</v>
      </c>
    </row>
    <row r="129" spans="10:11" x14ac:dyDescent="0.25">
      <c r="J129" s="8" t="s">
        <v>1034</v>
      </c>
      <c r="K129" t="s">
        <v>1461</v>
      </c>
    </row>
    <row r="130" spans="10:11" x14ac:dyDescent="0.25">
      <c r="J130" s="8" t="s">
        <v>1033</v>
      </c>
      <c r="K130" t="s">
        <v>1461</v>
      </c>
    </row>
    <row r="131" spans="10:11" x14ac:dyDescent="0.25">
      <c r="J131" s="8" t="s">
        <v>1293</v>
      </c>
      <c r="K131" t="s">
        <v>1461</v>
      </c>
    </row>
    <row r="132" spans="10:11" x14ac:dyDescent="0.25">
      <c r="J132" s="8" t="s">
        <v>1421</v>
      </c>
      <c r="K132" t="s">
        <v>1463</v>
      </c>
    </row>
    <row r="133" spans="10:11" x14ac:dyDescent="0.25">
      <c r="J133" s="8" t="s">
        <v>839</v>
      </c>
      <c r="K133" t="s">
        <v>1463</v>
      </c>
    </row>
    <row r="134" spans="10:11" x14ac:dyDescent="0.25">
      <c r="J134" s="8" t="s">
        <v>1359</v>
      </c>
      <c r="K134" t="s">
        <v>1464</v>
      </c>
    </row>
    <row r="135" spans="10:11" x14ac:dyDescent="0.25">
      <c r="J135" s="8" t="s">
        <v>822</v>
      </c>
      <c r="K135" t="s">
        <v>1461</v>
      </c>
    </row>
    <row r="136" spans="10:11" x14ac:dyDescent="0.25">
      <c r="J136" s="8" t="s">
        <v>982</v>
      </c>
      <c r="K136" t="s">
        <v>1463</v>
      </c>
    </row>
    <row r="137" spans="10:11" x14ac:dyDescent="0.25">
      <c r="J137" s="8" t="s">
        <v>983</v>
      </c>
      <c r="K137" t="s">
        <v>1463</v>
      </c>
    </row>
    <row r="138" spans="10:11" x14ac:dyDescent="0.25">
      <c r="J138" s="8" t="s">
        <v>1021</v>
      </c>
      <c r="K138" t="s">
        <v>1462</v>
      </c>
    </row>
    <row r="139" spans="10:11" x14ac:dyDescent="0.25">
      <c r="J139" s="8" t="s">
        <v>1251</v>
      </c>
      <c r="K139" t="s">
        <v>1461</v>
      </c>
    </row>
    <row r="140" spans="10:11" x14ac:dyDescent="0.25">
      <c r="J140" s="8" t="s">
        <v>1070</v>
      </c>
      <c r="K140" t="s">
        <v>1463</v>
      </c>
    </row>
    <row r="141" spans="10:11" x14ac:dyDescent="0.25">
      <c r="J141" s="8" t="s">
        <v>1346</v>
      </c>
      <c r="K141" t="s">
        <v>1462</v>
      </c>
    </row>
    <row r="142" spans="10:11" x14ac:dyDescent="0.25">
      <c r="J142" s="8" t="s">
        <v>816</v>
      </c>
      <c r="K142" t="s">
        <v>1461</v>
      </c>
    </row>
    <row r="143" spans="10:11" x14ac:dyDescent="0.25">
      <c r="J143" s="8" t="s">
        <v>1076</v>
      </c>
      <c r="K143" t="s">
        <v>1463</v>
      </c>
    </row>
    <row r="144" spans="10:11" x14ac:dyDescent="0.25">
      <c r="J144" s="8" t="s">
        <v>1237</v>
      </c>
      <c r="K144" t="s">
        <v>1463</v>
      </c>
    </row>
    <row r="145" spans="10:11" x14ac:dyDescent="0.25">
      <c r="J145" s="8" t="s">
        <v>896</v>
      </c>
      <c r="K145" t="s">
        <v>1461</v>
      </c>
    </row>
    <row r="146" spans="10:11" x14ac:dyDescent="0.25">
      <c r="J146" s="8" t="s">
        <v>1027</v>
      </c>
      <c r="K146" t="s">
        <v>1461</v>
      </c>
    </row>
    <row r="147" spans="10:11" x14ac:dyDescent="0.25">
      <c r="J147" s="8" t="s">
        <v>1133</v>
      </c>
      <c r="K147" t="s">
        <v>1463</v>
      </c>
    </row>
    <row r="148" spans="10:11" x14ac:dyDescent="0.25">
      <c r="J148" s="8" t="s">
        <v>994</v>
      </c>
      <c r="K148" t="s">
        <v>1463</v>
      </c>
    </row>
    <row r="149" spans="10:11" x14ac:dyDescent="0.25">
      <c r="J149" s="8" t="s">
        <v>943</v>
      </c>
      <c r="K149" t="s">
        <v>1461</v>
      </c>
    </row>
    <row r="150" spans="10:11" x14ac:dyDescent="0.25">
      <c r="J150" s="8" t="s">
        <v>917</v>
      </c>
      <c r="K150" t="s">
        <v>1461</v>
      </c>
    </row>
    <row r="151" spans="10:11" x14ac:dyDescent="0.25">
      <c r="J151" s="8" t="s">
        <v>742</v>
      </c>
      <c r="K151" t="s">
        <v>1461</v>
      </c>
    </row>
    <row r="152" spans="10:11" x14ac:dyDescent="0.25">
      <c r="J152" s="8" t="s">
        <v>778</v>
      </c>
      <c r="K152" t="s">
        <v>1461</v>
      </c>
    </row>
    <row r="153" spans="10:11" x14ac:dyDescent="0.25">
      <c r="J153" s="8" t="s">
        <v>1388</v>
      </c>
      <c r="K153" t="s">
        <v>1463</v>
      </c>
    </row>
    <row r="154" spans="10:11" x14ac:dyDescent="0.25">
      <c r="J154" s="8" t="s">
        <v>1387</v>
      </c>
      <c r="K154" t="s">
        <v>1463</v>
      </c>
    </row>
    <row r="155" spans="10:11" x14ac:dyDescent="0.25">
      <c r="J155" s="8" t="s">
        <v>947</v>
      </c>
      <c r="K155" t="s">
        <v>1463</v>
      </c>
    </row>
    <row r="156" spans="10:11" x14ac:dyDescent="0.25">
      <c r="J156" s="8" t="s">
        <v>825</v>
      </c>
      <c r="K156" t="s">
        <v>1463</v>
      </c>
    </row>
    <row r="157" spans="10:11" x14ac:dyDescent="0.25">
      <c r="J157" s="8" t="s">
        <v>1389</v>
      </c>
      <c r="K157" t="s">
        <v>1463</v>
      </c>
    </row>
    <row r="158" spans="10:11" x14ac:dyDescent="0.25">
      <c r="J158" s="8" t="s">
        <v>1405</v>
      </c>
      <c r="K158" t="s">
        <v>1463</v>
      </c>
    </row>
    <row r="159" spans="10:11" x14ac:dyDescent="0.25">
      <c r="J159" s="8" t="s">
        <v>1397</v>
      </c>
      <c r="K159" t="s">
        <v>1463</v>
      </c>
    </row>
    <row r="160" spans="10:11" x14ac:dyDescent="0.25">
      <c r="J160" s="8" t="s">
        <v>1313</v>
      </c>
      <c r="K160" t="s">
        <v>1463</v>
      </c>
    </row>
    <row r="161" spans="10:11" x14ac:dyDescent="0.25">
      <c r="J161" s="8" t="s">
        <v>1312</v>
      </c>
      <c r="K161" t="s">
        <v>1463</v>
      </c>
    </row>
    <row r="162" spans="10:11" x14ac:dyDescent="0.25">
      <c r="J162" s="8" t="s">
        <v>1093</v>
      </c>
      <c r="K162" t="s">
        <v>1461</v>
      </c>
    </row>
    <row r="163" spans="10:11" x14ac:dyDescent="0.25">
      <c r="J163" s="8" t="s">
        <v>1256</v>
      </c>
      <c r="K163" t="s">
        <v>1461</v>
      </c>
    </row>
    <row r="164" spans="10:11" x14ac:dyDescent="0.25">
      <c r="J164" s="8" t="s">
        <v>1095</v>
      </c>
      <c r="K164" t="s">
        <v>1461</v>
      </c>
    </row>
    <row r="165" spans="10:11" x14ac:dyDescent="0.25">
      <c r="J165" s="8" t="s">
        <v>1162</v>
      </c>
      <c r="K165" t="s">
        <v>1461</v>
      </c>
    </row>
    <row r="166" spans="10:11" x14ac:dyDescent="0.25">
      <c r="J166" s="8" t="s">
        <v>1053</v>
      </c>
      <c r="K166" t="s">
        <v>1464</v>
      </c>
    </row>
    <row r="167" spans="10:11" x14ac:dyDescent="0.25">
      <c r="J167" s="8" t="s">
        <v>1084</v>
      </c>
      <c r="K167" t="s">
        <v>1464</v>
      </c>
    </row>
    <row r="168" spans="10:11" x14ac:dyDescent="0.25">
      <c r="J168" s="8" t="s">
        <v>944</v>
      </c>
      <c r="K168" t="s">
        <v>1461</v>
      </c>
    </row>
    <row r="169" spans="10:11" x14ac:dyDescent="0.25">
      <c r="J169" s="8" t="s">
        <v>1058</v>
      </c>
      <c r="K169" t="s">
        <v>1462</v>
      </c>
    </row>
    <row r="170" spans="10:11" x14ac:dyDescent="0.25">
      <c r="J170" s="8" t="s">
        <v>780</v>
      </c>
      <c r="K170" t="s">
        <v>1463</v>
      </c>
    </row>
    <row r="171" spans="10:11" x14ac:dyDescent="0.25">
      <c r="J171" s="8" t="s">
        <v>1148</v>
      </c>
      <c r="K171" t="s">
        <v>1463</v>
      </c>
    </row>
    <row r="172" spans="10:11" x14ac:dyDescent="0.25">
      <c r="J172" s="8" t="s">
        <v>1073</v>
      </c>
      <c r="K172" t="s">
        <v>1461</v>
      </c>
    </row>
    <row r="173" spans="10:11" x14ac:dyDescent="0.25">
      <c r="J173" s="8" t="s">
        <v>1071</v>
      </c>
      <c r="K173" t="s">
        <v>1461</v>
      </c>
    </row>
    <row r="174" spans="10:11" x14ac:dyDescent="0.25">
      <c r="J174" s="8" t="s">
        <v>1054</v>
      </c>
      <c r="K174" t="s">
        <v>1461</v>
      </c>
    </row>
    <row r="175" spans="10:11" x14ac:dyDescent="0.25">
      <c r="J175" s="8" t="s">
        <v>928</v>
      </c>
      <c r="K175" t="s">
        <v>1463</v>
      </c>
    </row>
    <row r="176" spans="10:11" x14ac:dyDescent="0.25">
      <c r="J176" s="8" t="s">
        <v>855</v>
      </c>
      <c r="K176" t="s">
        <v>1461</v>
      </c>
    </row>
    <row r="177" spans="10:11" x14ac:dyDescent="0.25">
      <c r="J177" s="8" t="s">
        <v>1187</v>
      </c>
      <c r="K177" t="s">
        <v>1461</v>
      </c>
    </row>
    <row r="178" spans="10:11" x14ac:dyDescent="0.25">
      <c r="J178" s="8" t="s">
        <v>1374</v>
      </c>
      <c r="K178" t="s">
        <v>1461</v>
      </c>
    </row>
    <row r="179" spans="10:11" x14ac:dyDescent="0.25">
      <c r="J179" s="8" t="s">
        <v>927</v>
      </c>
      <c r="K179" t="s">
        <v>1463</v>
      </c>
    </row>
    <row r="180" spans="10:11" x14ac:dyDescent="0.25">
      <c r="J180" s="8" t="s">
        <v>948</v>
      </c>
      <c r="K180" t="s">
        <v>1463</v>
      </c>
    </row>
    <row r="181" spans="10:11" x14ac:dyDescent="0.25">
      <c r="J181" s="8" t="s">
        <v>850</v>
      </c>
      <c r="K181" t="s">
        <v>1461</v>
      </c>
    </row>
    <row r="182" spans="10:11" x14ac:dyDescent="0.25">
      <c r="J182" s="8" t="s">
        <v>1379</v>
      </c>
      <c r="K182" t="s">
        <v>1463</v>
      </c>
    </row>
    <row r="183" spans="10:11" x14ac:dyDescent="0.25">
      <c r="J183" s="8" t="s">
        <v>925</v>
      </c>
      <c r="K183" t="s">
        <v>1463</v>
      </c>
    </row>
    <row r="184" spans="10:11" x14ac:dyDescent="0.25">
      <c r="J184" s="8" t="s">
        <v>1184</v>
      </c>
      <c r="K184" t="s">
        <v>1463</v>
      </c>
    </row>
    <row r="185" spans="10:11" x14ac:dyDescent="0.25">
      <c r="J185" s="8" t="s">
        <v>803</v>
      </c>
      <c r="K185" t="s">
        <v>1464</v>
      </c>
    </row>
    <row r="186" spans="10:11" x14ac:dyDescent="0.25">
      <c r="J186" s="8" t="s">
        <v>1302</v>
      </c>
      <c r="K186" t="s">
        <v>1461</v>
      </c>
    </row>
    <row r="187" spans="10:11" x14ac:dyDescent="0.25">
      <c r="J187" s="8" t="s">
        <v>879</v>
      </c>
      <c r="K187" t="s">
        <v>1461</v>
      </c>
    </row>
    <row r="188" spans="10:11" x14ac:dyDescent="0.25">
      <c r="J188" s="8" t="s">
        <v>851</v>
      </c>
      <c r="K188" t="s">
        <v>1463</v>
      </c>
    </row>
    <row r="189" spans="10:11" x14ac:dyDescent="0.25">
      <c r="J189" s="8" t="s">
        <v>1136</v>
      </c>
      <c r="K189" t="s">
        <v>1463</v>
      </c>
    </row>
    <row r="190" spans="10:11" x14ac:dyDescent="0.25">
      <c r="J190" s="8" t="s">
        <v>1137</v>
      </c>
      <c r="K190" t="s">
        <v>1461</v>
      </c>
    </row>
    <row r="191" spans="10:11" x14ac:dyDescent="0.25">
      <c r="J191" s="8" t="s">
        <v>1329</v>
      </c>
      <c r="K191" t="s">
        <v>1462</v>
      </c>
    </row>
    <row r="192" spans="10:11" x14ac:dyDescent="0.25">
      <c r="J192" s="8" t="s">
        <v>1425</v>
      </c>
      <c r="K192" t="s">
        <v>1462</v>
      </c>
    </row>
    <row r="193" spans="10:11" x14ac:dyDescent="0.25">
      <c r="J193" s="8" t="s">
        <v>1426</v>
      </c>
      <c r="K193" t="s">
        <v>1462</v>
      </c>
    </row>
    <row r="194" spans="10:11" x14ac:dyDescent="0.25">
      <c r="J194" s="8" t="s">
        <v>1427</v>
      </c>
      <c r="K194" t="s">
        <v>1462</v>
      </c>
    </row>
    <row r="195" spans="10:11" x14ac:dyDescent="0.25">
      <c r="J195" s="8" t="s">
        <v>1428</v>
      </c>
      <c r="K195" t="s">
        <v>1462</v>
      </c>
    </row>
    <row r="196" spans="10:11" x14ac:dyDescent="0.25">
      <c r="J196" s="8" t="s">
        <v>1145</v>
      </c>
      <c r="K196" t="s">
        <v>1461</v>
      </c>
    </row>
    <row r="197" spans="10:11" x14ac:dyDescent="0.25">
      <c r="J197" s="8" t="s">
        <v>992</v>
      </c>
      <c r="K197" t="s">
        <v>1461</v>
      </c>
    </row>
    <row r="198" spans="10:11" x14ac:dyDescent="0.25">
      <c r="J198" s="8" t="s">
        <v>1310</v>
      </c>
      <c r="K198" t="s">
        <v>1461</v>
      </c>
    </row>
    <row r="199" spans="10:11" x14ac:dyDescent="0.25">
      <c r="J199" s="8" t="s">
        <v>857</v>
      </c>
      <c r="K199" t="s">
        <v>1462</v>
      </c>
    </row>
    <row r="200" spans="10:11" x14ac:dyDescent="0.25">
      <c r="J200" s="8" t="s">
        <v>1268</v>
      </c>
      <c r="K200" t="s">
        <v>1462</v>
      </c>
    </row>
    <row r="201" spans="10:11" x14ac:dyDescent="0.25">
      <c r="J201" s="8" t="s">
        <v>1269</v>
      </c>
      <c r="K201" t="s">
        <v>1462</v>
      </c>
    </row>
    <row r="202" spans="10:11" x14ac:dyDescent="0.25">
      <c r="J202" s="8" t="s">
        <v>1267</v>
      </c>
      <c r="K202" t="s">
        <v>1462</v>
      </c>
    </row>
    <row r="203" spans="10:11" x14ac:dyDescent="0.25">
      <c r="J203" s="8" t="s">
        <v>1433</v>
      </c>
      <c r="K203" t="s">
        <v>1462</v>
      </c>
    </row>
    <row r="204" spans="10:11" x14ac:dyDescent="0.25">
      <c r="J204" s="8" t="s">
        <v>1435</v>
      </c>
      <c r="K204" t="s">
        <v>1462</v>
      </c>
    </row>
    <row r="205" spans="10:11" x14ac:dyDescent="0.25">
      <c r="J205" s="8" t="s">
        <v>1434</v>
      </c>
      <c r="K205" t="s">
        <v>1462</v>
      </c>
    </row>
    <row r="206" spans="10:11" x14ac:dyDescent="0.25">
      <c r="J206" s="8" t="s">
        <v>1203</v>
      </c>
      <c r="K206" t="s">
        <v>1462</v>
      </c>
    </row>
    <row r="207" spans="10:11" x14ac:dyDescent="0.25">
      <c r="J207" s="8" t="s">
        <v>1202</v>
      </c>
      <c r="K207" t="s">
        <v>1462</v>
      </c>
    </row>
    <row r="208" spans="10:11" x14ac:dyDescent="0.25">
      <c r="J208" s="8" t="s">
        <v>1109</v>
      </c>
      <c r="K208" t="s">
        <v>1462</v>
      </c>
    </row>
    <row r="209" spans="10:11" x14ac:dyDescent="0.25">
      <c r="J209" s="8" t="s">
        <v>1090</v>
      </c>
      <c r="K209" t="s">
        <v>1461</v>
      </c>
    </row>
    <row r="210" spans="10:11" x14ac:dyDescent="0.25">
      <c r="J210" s="8" t="s">
        <v>1096</v>
      </c>
      <c r="K210" t="s">
        <v>1461</v>
      </c>
    </row>
    <row r="211" spans="10:11" x14ac:dyDescent="0.25">
      <c r="J211" s="8" t="s">
        <v>1037</v>
      </c>
      <c r="K211" t="s">
        <v>1461</v>
      </c>
    </row>
    <row r="212" spans="10:11" x14ac:dyDescent="0.25">
      <c r="J212" s="8" t="s">
        <v>1356</v>
      </c>
      <c r="K212" t="s">
        <v>1461</v>
      </c>
    </row>
    <row r="213" spans="10:11" x14ac:dyDescent="0.25">
      <c r="J213" s="8" t="s">
        <v>1063</v>
      </c>
      <c r="K213" t="s">
        <v>1463</v>
      </c>
    </row>
    <row r="214" spans="10:11" x14ac:dyDescent="0.25">
      <c r="J214" s="8" t="s">
        <v>828</v>
      </c>
      <c r="K214" t="s">
        <v>1461</v>
      </c>
    </row>
    <row r="215" spans="10:11" x14ac:dyDescent="0.25">
      <c r="J215" s="8" t="s">
        <v>1406</v>
      </c>
      <c r="K215" t="s">
        <v>1461</v>
      </c>
    </row>
    <row r="216" spans="10:11" x14ac:dyDescent="0.25">
      <c r="J216" s="8" t="s">
        <v>1399</v>
      </c>
      <c r="K216" t="s">
        <v>1461</v>
      </c>
    </row>
    <row r="217" spans="10:11" x14ac:dyDescent="0.25">
      <c r="J217" s="8" t="s">
        <v>898</v>
      </c>
      <c r="K217" t="s">
        <v>1461</v>
      </c>
    </row>
    <row r="218" spans="10:11" x14ac:dyDescent="0.25">
      <c r="J218" s="8" t="s">
        <v>903</v>
      </c>
      <c r="K218" t="s">
        <v>1462</v>
      </c>
    </row>
    <row r="219" spans="10:11" x14ac:dyDescent="0.25">
      <c r="J219" s="8" t="s">
        <v>899</v>
      </c>
      <c r="K219" t="s">
        <v>1463</v>
      </c>
    </row>
    <row r="220" spans="10:11" x14ac:dyDescent="0.25">
      <c r="J220" s="8" t="s">
        <v>902</v>
      </c>
      <c r="K220" t="s">
        <v>1461</v>
      </c>
    </row>
    <row r="221" spans="10:11" x14ac:dyDescent="0.25">
      <c r="J221" s="8" t="s">
        <v>1238</v>
      </c>
      <c r="K221" t="s">
        <v>1463</v>
      </c>
    </row>
    <row r="222" spans="10:11" x14ac:dyDescent="0.25">
      <c r="J222" s="8" t="s">
        <v>1340</v>
      </c>
      <c r="K222" t="s">
        <v>1461</v>
      </c>
    </row>
    <row r="223" spans="10:11" x14ac:dyDescent="0.25">
      <c r="J223" s="8" t="s">
        <v>1043</v>
      </c>
      <c r="K223" t="s">
        <v>1464</v>
      </c>
    </row>
    <row r="224" spans="10:11" x14ac:dyDescent="0.25">
      <c r="J224" s="8" t="s">
        <v>861</v>
      </c>
      <c r="K224" t="s">
        <v>1461</v>
      </c>
    </row>
    <row r="225" spans="10:11" x14ac:dyDescent="0.25">
      <c r="J225" s="8" t="s">
        <v>1400</v>
      </c>
      <c r="K225" t="s">
        <v>1463</v>
      </c>
    </row>
    <row r="226" spans="10:11" x14ac:dyDescent="0.25">
      <c r="J226" s="8" t="s">
        <v>959</v>
      </c>
      <c r="K226" t="s">
        <v>1463</v>
      </c>
    </row>
    <row r="227" spans="10:11" x14ac:dyDescent="0.25">
      <c r="J227" s="8" t="s">
        <v>958</v>
      </c>
      <c r="K227" t="s">
        <v>1463</v>
      </c>
    </row>
    <row r="228" spans="10:11" x14ac:dyDescent="0.25">
      <c r="J228" s="8" t="s">
        <v>892</v>
      </c>
      <c r="K228" t="s">
        <v>1461</v>
      </c>
    </row>
    <row r="229" spans="10:11" x14ac:dyDescent="0.25">
      <c r="J229" s="8" t="s">
        <v>890</v>
      </c>
      <c r="K229" t="s">
        <v>1461</v>
      </c>
    </row>
    <row r="230" spans="10:11" x14ac:dyDescent="0.25">
      <c r="J230" s="8" t="s">
        <v>1183</v>
      </c>
      <c r="K230" t="s">
        <v>1463</v>
      </c>
    </row>
    <row r="231" spans="10:11" x14ac:dyDescent="0.25">
      <c r="J231" s="8" t="s">
        <v>962</v>
      </c>
      <c r="K231" t="s">
        <v>1461</v>
      </c>
    </row>
    <row r="232" spans="10:11" x14ac:dyDescent="0.25">
      <c r="J232" s="8" t="s">
        <v>1108</v>
      </c>
      <c r="K232" t="s">
        <v>1462</v>
      </c>
    </row>
    <row r="233" spans="10:11" x14ac:dyDescent="0.25">
      <c r="J233" s="8" t="s">
        <v>1001</v>
      </c>
      <c r="K233" t="s">
        <v>1462</v>
      </c>
    </row>
    <row r="234" spans="10:11" x14ac:dyDescent="0.25">
      <c r="J234" s="8" t="s">
        <v>798</v>
      </c>
      <c r="K234" t="s">
        <v>1462</v>
      </c>
    </row>
    <row r="235" spans="10:11" x14ac:dyDescent="0.25">
      <c r="J235" s="8" t="s">
        <v>1212</v>
      </c>
      <c r="K235" t="s">
        <v>1461</v>
      </c>
    </row>
    <row r="236" spans="10:11" x14ac:dyDescent="0.25">
      <c r="J236" s="8" t="s">
        <v>1126</v>
      </c>
      <c r="K236" t="s">
        <v>1461</v>
      </c>
    </row>
    <row r="237" spans="10:11" x14ac:dyDescent="0.25">
      <c r="J237" s="8" t="s">
        <v>1028</v>
      </c>
      <c r="K237" t="s">
        <v>1461</v>
      </c>
    </row>
    <row r="238" spans="10:11" x14ac:dyDescent="0.25">
      <c r="J238" s="8" t="s">
        <v>938</v>
      </c>
      <c r="K238" t="s">
        <v>1463</v>
      </c>
    </row>
    <row r="239" spans="10:11" x14ac:dyDescent="0.25">
      <c r="J239" s="8" t="s">
        <v>940</v>
      </c>
      <c r="K239" t="s">
        <v>1463</v>
      </c>
    </row>
    <row r="240" spans="10:11" x14ac:dyDescent="0.25">
      <c r="J240" s="8" t="s">
        <v>1284</v>
      </c>
      <c r="K240" t="s">
        <v>1463</v>
      </c>
    </row>
    <row r="241" spans="10:11" x14ac:dyDescent="0.25">
      <c r="J241" s="8" t="s">
        <v>779</v>
      </c>
      <c r="K241" t="s">
        <v>1462</v>
      </c>
    </row>
    <row r="242" spans="10:11" x14ac:dyDescent="0.25">
      <c r="J242" s="8" t="s">
        <v>827</v>
      </c>
      <c r="K242" t="s">
        <v>1462</v>
      </c>
    </row>
    <row r="243" spans="10:11" x14ac:dyDescent="0.25">
      <c r="J243" s="8" t="s">
        <v>1200</v>
      </c>
      <c r="K243" t="s">
        <v>1461</v>
      </c>
    </row>
    <row r="244" spans="10:11" x14ac:dyDescent="0.25">
      <c r="J244" s="8" t="s">
        <v>1410</v>
      </c>
      <c r="K244" t="s">
        <v>1461</v>
      </c>
    </row>
    <row r="245" spans="10:11" x14ac:dyDescent="0.25">
      <c r="J245" s="8" t="s">
        <v>1061</v>
      </c>
      <c r="K245" t="s">
        <v>1461</v>
      </c>
    </row>
    <row r="246" spans="10:11" x14ac:dyDescent="0.25">
      <c r="J246" s="8" t="s">
        <v>1260</v>
      </c>
      <c r="K246" t="s">
        <v>1461</v>
      </c>
    </row>
    <row r="247" spans="10:11" x14ac:dyDescent="0.25">
      <c r="J247" s="8" t="s">
        <v>870</v>
      </c>
      <c r="K247" t="s">
        <v>1461</v>
      </c>
    </row>
    <row r="248" spans="10:11" x14ac:dyDescent="0.25">
      <c r="J248" s="8" t="s">
        <v>1315</v>
      </c>
      <c r="K248" t="s">
        <v>1463</v>
      </c>
    </row>
    <row r="249" spans="10:11" x14ac:dyDescent="0.25">
      <c r="J249" s="8" t="s">
        <v>1314</v>
      </c>
      <c r="K249" t="s">
        <v>1463</v>
      </c>
    </row>
    <row r="250" spans="10:11" x14ac:dyDescent="0.25">
      <c r="J250" s="8" t="s">
        <v>1343</v>
      </c>
      <c r="K250" t="s">
        <v>1464</v>
      </c>
    </row>
    <row r="251" spans="10:11" x14ac:dyDescent="0.25">
      <c r="J251" s="8" t="s">
        <v>1409</v>
      </c>
      <c r="K251" t="s">
        <v>1461</v>
      </c>
    </row>
    <row r="252" spans="10:11" x14ac:dyDescent="0.25">
      <c r="J252" s="8" t="s">
        <v>1013</v>
      </c>
      <c r="K252" t="s">
        <v>1461</v>
      </c>
    </row>
    <row r="253" spans="10:11" x14ac:dyDescent="0.25">
      <c r="J253" s="8" t="s">
        <v>864</v>
      </c>
      <c r="K253" t="s">
        <v>1463</v>
      </c>
    </row>
    <row r="254" spans="10:11" x14ac:dyDescent="0.25">
      <c r="J254" s="8" t="s">
        <v>911</v>
      </c>
      <c r="K254" t="s">
        <v>1462</v>
      </c>
    </row>
    <row r="255" spans="10:11" x14ac:dyDescent="0.25">
      <c r="J255" s="8" t="s">
        <v>891</v>
      </c>
      <c r="K255" t="s">
        <v>1463</v>
      </c>
    </row>
    <row r="256" spans="10:11" x14ac:dyDescent="0.25">
      <c r="J256" s="8" t="s">
        <v>1091</v>
      </c>
      <c r="K256" t="s">
        <v>1461</v>
      </c>
    </row>
    <row r="257" spans="10:11" x14ac:dyDescent="0.25">
      <c r="J257" s="8" t="s">
        <v>889</v>
      </c>
      <c r="K257" t="s">
        <v>1463</v>
      </c>
    </row>
    <row r="258" spans="10:11" x14ac:dyDescent="0.25">
      <c r="J258" s="8" t="s">
        <v>946</v>
      </c>
      <c r="K258" t="s">
        <v>1461</v>
      </c>
    </row>
    <row r="259" spans="10:11" x14ac:dyDescent="0.25">
      <c r="J259" s="8" t="s">
        <v>950</v>
      </c>
      <c r="K259" t="s">
        <v>1461</v>
      </c>
    </row>
    <row r="260" spans="10:11" x14ac:dyDescent="0.25">
      <c r="J260" s="8" t="s">
        <v>952</v>
      </c>
      <c r="K260" t="s">
        <v>1463</v>
      </c>
    </row>
    <row r="261" spans="10:11" x14ac:dyDescent="0.25">
      <c r="J261" s="8" t="s">
        <v>971</v>
      </c>
      <c r="K261" t="s">
        <v>1462</v>
      </c>
    </row>
    <row r="262" spans="10:11" x14ac:dyDescent="0.25">
      <c r="J262" s="8" t="s">
        <v>1287</v>
      </c>
      <c r="K262" t="s">
        <v>1463</v>
      </c>
    </row>
    <row r="263" spans="10:11" x14ac:dyDescent="0.25">
      <c r="J263" s="8" t="s">
        <v>1371</v>
      </c>
      <c r="K263" t="s">
        <v>1461</v>
      </c>
    </row>
    <row r="264" spans="10:11" x14ac:dyDescent="0.25">
      <c r="J264" s="8" t="s">
        <v>808</v>
      </c>
      <c r="K264" t="s">
        <v>1461</v>
      </c>
    </row>
    <row r="265" spans="10:11" x14ac:dyDescent="0.25">
      <c r="J265" s="8" t="s">
        <v>908</v>
      </c>
      <c r="K265" t="s">
        <v>1462</v>
      </c>
    </row>
    <row r="266" spans="10:11" x14ac:dyDescent="0.25">
      <c r="J266" s="8" t="s">
        <v>1380</v>
      </c>
      <c r="K266" t="s">
        <v>1461</v>
      </c>
    </row>
    <row r="267" spans="10:11" x14ac:dyDescent="0.25">
      <c r="J267" s="8" t="s">
        <v>1012</v>
      </c>
      <c r="K267" t="s">
        <v>1461</v>
      </c>
    </row>
    <row r="268" spans="10:11" x14ac:dyDescent="0.25">
      <c r="J268" s="8" t="s">
        <v>1011</v>
      </c>
      <c r="K268" t="s">
        <v>1461</v>
      </c>
    </row>
    <row r="269" spans="10:11" x14ac:dyDescent="0.25">
      <c r="J269" s="8" t="s">
        <v>1239</v>
      </c>
      <c r="K269" t="s">
        <v>1463</v>
      </c>
    </row>
    <row r="270" spans="10:11" x14ac:dyDescent="0.25">
      <c r="J270" s="8" t="s">
        <v>757</v>
      </c>
      <c r="K270" t="s">
        <v>1461</v>
      </c>
    </row>
    <row r="271" spans="10:11" x14ac:dyDescent="0.25">
      <c r="J271" s="8" t="s">
        <v>1271</v>
      </c>
      <c r="K271" t="s">
        <v>1461</v>
      </c>
    </row>
    <row r="272" spans="10:11" x14ac:dyDescent="0.25">
      <c r="J272" s="8" t="s">
        <v>1361</v>
      </c>
      <c r="K272" t="s">
        <v>1461</v>
      </c>
    </row>
    <row r="273" spans="10:11" x14ac:dyDescent="0.25">
      <c r="J273" s="8" t="s">
        <v>1360</v>
      </c>
      <c r="K273" t="s">
        <v>1461</v>
      </c>
    </row>
    <row r="274" spans="10:11" x14ac:dyDescent="0.25">
      <c r="J274" s="8" t="s">
        <v>1363</v>
      </c>
      <c r="K274" t="s">
        <v>1461</v>
      </c>
    </row>
    <row r="275" spans="10:11" x14ac:dyDescent="0.25">
      <c r="J275" s="8" t="s">
        <v>1362</v>
      </c>
      <c r="K275" t="s">
        <v>1461</v>
      </c>
    </row>
    <row r="276" spans="10:11" x14ac:dyDescent="0.25">
      <c r="J276" s="8" t="s">
        <v>981</v>
      </c>
      <c r="K276" t="s">
        <v>1461</v>
      </c>
    </row>
    <row r="277" spans="10:11" x14ac:dyDescent="0.25">
      <c r="J277" s="8" t="s">
        <v>1181</v>
      </c>
      <c r="K277" t="s">
        <v>1461</v>
      </c>
    </row>
    <row r="278" spans="10:11" x14ac:dyDescent="0.25">
      <c r="J278" s="8" t="s">
        <v>790</v>
      </c>
      <c r="K278" t="s">
        <v>1463</v>
      </c>
    </row>
    <row r="279" spans="10:11" x14ac:dyDescent="0.25">
      <c r="J279" s="8" t="s">
        <v>1173</v>
      </c>
      <c r="K279" t="s">
        <v>1461</v>
      </c>
    </row>
    <row r="280" spans="10:11" x14ac:dyDescent="0.25">
      <c r="J280" s="8" t="s">
        <v>1443</v>
      </c>
      <c r="K280" t="s">
        <v>1461</v>
      </c>
    </row>
    <row r="281" spans="10:11" x14ac:dyDescent="0.25">
      <c r="J281" s="8" t="s">
        <v>880</v>
      </c>
      <c r="K281" t="s">
        <v>1461</v>
      </c>
    </row>
    <row r="282" spans="10:11" x14ac:dyDescent="0.25">
      <c r="J282" s="8" t="s">
        <v>1306</v>
      </c>
      <c r="K282" t="s">
        <v>1462</v>
      </c>
    </row>
    <row r="283" spans="10:11" x14ac:dyDescent="0.25">
      <c r="J283" s="8" t="s">
        <v>1044</v>
      </c>
      <c r="K283" t="s">
        <v>1461</v>
      </c>
    </row>
    <row r="284" spans="10:11" x14ac:dyDescent="0.25">
      <c r="J284" s="8" t="s">
        <v>909</v>
      </c>
      <c r="K284" t="s">
        <v>1461</v>
      </c>
    </row>
    <row r="285" spans="10:11" x14ac:dyDescent="0.25">
      <c r="J285" s="8" t="s">
        <v>881</v>
      </c>
      <c r="K285" t="s">
        <v>1461</v>
      </c>
    </row>
    <row r="286" spans="10:11" x14ac:dyDescent="0.25">
      <c r="J286" s="8" t="s">
        <v>1411</v>
      </c>
      <c r="K286" t="s">
        <v>1461</v>
      </c>
    </row>
    <row r="287" spans="10:11" x14ac:dyDescent="0.25">
      <c r="J287" s="8" t="s">
        <v>1172</v>
      </c>
      <c r="K287" t="s">
        <v>1461</v>
      </c>
    </row>
    <row r="288" spans="10:11" x14ac:dyDescent="0.25">
      <c r="J288" s="8" t="s">
        <v>920</v>
      </c>
      <c r="K288" t="s">
        <v>1462</v>
      </c>
    </row>
    <row r="289" spans="10:11" x14ac:dyDescent="0.25">
      <c r="J289" s="8" t="s">
        <v>1060</v>
      </c>
      <c r="K289" t="s">
        <v>1464</v>
      </c>
    </row>
    <row r="290" spans="10:11" x14ac:dyDescent="0.25">
      <c r="J290" s="8" t="s">
        <v>865</v>
      </c>
      <c r="K290" t="s">
        <v>1463</v>
      </c>
    </row>
    <row r="291" spans="10:11" x14ac:dyDescent="0.25">
      <c r="J291" s="8" t="s">
        <v>833</v>
      </c>
      <c r="K291" t="s">
        <v>1461</v>
      </c>
    </row>
    <row r="292" spans="10:11" x14ac:dyDescent="0.25">
      <c r="J292" s="8" t="s">
        <v>1102</v>
      </c>
      <c r="K292" t="s">
        <v>1462</v>
      </c>
    </row>
    <row r="293" spans="10:11" x14ac:dyDescent="0.25">
      <c r="J293" s="8" t="s">
        <v>1122</v>
      </c>
      <c r="K293" t="s">
        <v>1461</v>
      </c>
    </row>
    <row r="294" spans="10:11" x14ac:dyDescent="0.25">
      <c r="J294" s="8" t="s">
        <v>840</v>
      </c>
      <c r="K294" t="s">
        <v>1461</v>
      </c>
    </row>
    <row r="295" spans="10:11" x14ac:dyDescent="0.25">
      <c r="J295" s="8" t="s">
        <v>843</v>
      </c>
      <c r="K295" t="s">
        <v>1463</v>
      </c>
    </row>
    <row r="296" spans="10:11" x14ac:dyDescent="0.25">
      <c r="J296" s="8" t="s">
        <v>842</v>
      </c>
      <c r="K296" t="s">
        <v>1461</v>
      </c>
    </row>
    <row r="297" spans="10:11" x14ac:dyDescent="0.25">
      <c r="J297" s="8" t="s">
        <v>848</v>
      </c>
      <c r="K297" t="s">
        <v>1463</v>
      </c>
    </row>
    <row r="298" spans="10:11" x14ac:dyDescent="0.25">
      <c r="J298" s="8" t="s">
        <v>912</v>
      </c>
      <c r="K298" t="s">
        <v>1461</v>
      </c>
    </row>
    <row r="299" spans="10:11" x14ac:dyDescent="0.25">
      <c r="J299" s="8" t="s">
        <v>1286</v>
      </c>
      <c r="K299" t="s">
        <v>1462</v>
      </c>
    </row>
    <row r="300" spans="10:11" x14ac:dyDescent="0.25">
      <c r="J300" s="8" t="s">
        <v>1288</v>
      </c>
      <c r="K300" t="s">
        <v>1463</v>
      </c>
    </row>
    <row r="301" spans="10:11" x14ac:dyDescent="0.25">
      <c r="J301" s="8" t="s">
        <v>758</v>
      </c>
      <c r="K301" t="s">
        <v>1461</v>
      </c>
    </row>
    <row r="302" spans="10:11" x14ac:dyDescent="0.25">
      <c r="J302" s="8" t="s">
        <v>1111</v>
      </c>
      <c r="K302" t="s">
        <v>1463</v>
      </c>
    </row>
    <row r="303" spans="10:11" x14ac:dyDescent="0.25">
      <c r="J303" s="8" t="s">
        <v>784</v>
      </c>
      <c r="K303" t="s">
        <v>1462</v>
      </c>
    </row>
    <row r="304" spans="10:11" x14ac:dyDescent="0.25">
      <c r="J304" s="8" t="s">
        <v>1023</v>
      </c>
      <c r="K304" t="s">
        <v>1462</v>
      </c>
    </row>
    <row r="305" spans="10:11" x14ac:dyDescent="0.25">
      <c r="J305" s="8" t="s">
        <v>1285</v>
      </c>
      <c r="K305" t="s">
        <v>1462</v>
      </c>
    </row>
    <row r="306" spans="10:11" x14ac:dyDescent="0.25">
      <c r="J306" s="8" t="s">
        <v>1085</v>
      </c>
      <c r="K306" t="s">
        <v>1463</v>
      </c>
    </row>
    <row r="307" spans="10:11" x14ac:dyDescent="0.25">
      <c r="J307" s="8" t="s">
        <v>875</v>
      </c>
      <c r="K307" t="s">
        <v>1463</v>
      </c>
    </row>
    <row r="308" spans="10:11" x14ac:dyDescent="0.25">
      <c r="J308" s="8" t="s">
        <v>1025</v>
      </c>
      <c r="K308" t="s">
        <v>1463</v>
      </c>
    </row>
    <row r="309" spans="10:11" x14ac:dyDescent="0.25">
      <c r="J309" s="8" t="s">
        <v>923</v>
      </c>
      <c r="K309" t="s">
        <v>1461</v>
      </c>
    </row>
    <row r="310" spans="10:11" x14ac:dyDescent="0.25">
      <c r="J310" s="8" t="s">
        <v>823</v>
      </c>
      <c r="K310" t="s">
        <v>1461</v>
      </c>
    </row>
    <row r="311" spans="10:11" x14ac:dyDescent="0.25">
      <c r="J311" s="8" t="s">
        <v>913</v>
      </c>
      <c r="K311" t="s">
        <v>1461</v>
      </c>
    </row>
    <row r="312" spans="10:11" x14ac:dyDescent="0.25">
      <c r="J312" s="8" t="s">
        <v>1225</v>
      </c>
      <c r="K312" t="s">
        <v>1463</v>
      </c>
    </row>
    <row r="313" spans="10:11" x14ac:dyDescent="0.25">
      <c r="J313" s="8" t="s">
        <v>1158</v>
      </c>
      <c r="K313" t="s">
        <v>1463</v>
      </c>
    </row>
    <row r="314" spans="10:11" x14ac:dyDescent="0.25">
      <c r="J314" s="8" t="s">
        <v>1364</v>
      </c>
      <c r="K314" t="s">
        <v>1461</v>
      </c>
    </row>
    <row r="315" spans="10:11" x14ac:dyDescent="0.25">
      <c r="J315" s="8" t="s">
        <v>1357</v>
      </c>
      <c r="K315" t="s">
        <v>1461</v>
      </c>
    </row>
    <row r="316" spans="10:11" x14ac:dyDescent="0.25">
      <c r="J316" s="8" t="s">
        <v>1365</v>
      </c>
      <c r="K316" t="s">
        <v>1461</v>
      </c>
    </row>
    <row r="317" spans="10:11" x14ac:dyDescent="0.25">
      <c r="J317" s="8" t="s">
        <v>1118</v>
      </c>
      <c r="K317" t="s">
        <v>1463</v>
      </c>
    </row>
    <row r="318" spans="10:11" x14ac:dyDescent="0.25">
      <c r="J318" s="8" t="s">
        <v>1163</v>
      </c>
      <c r="K318" t="s">
        <v>1461</v>
      </c>
    </row>
    <row r="319" spans="10:11" x14ac:dyDescent="0.25">
      <c r="J319" s="8" t="s">
        <v>1233</v>
      </c>
      <c r="K319" t="s">
        <v>1462</v>
      </c>
    </row>
    <row r="320" spans="10:11" x14ac:dyDescent="0.25">
      <c r="J320" s="8" t="s">
        <v>1146</v>
      </c>
      <c r="K320" t="s">
        <v>1462</v>
      </c>
    </row>
    <row r="321" spans="10:11" x14ac:dyDescent="0.25">
      <c r="J321" s="8" t="s">
        <v>1138</v>
      </c>
      <c r="K321" t="s">
        <v>1461</v>
      </c>
    </row>
    <row r="322" spans="10:11" x14ac:dyDescent="0.25">
      <c r="J322" s="8" t="s">
        <v>1160</v>
      </c>
      <c r="K322" t="s">
        <v>1461</v>
      </c>
    </row>
    <row r="323" spans="10:11" x14ac:dyDescent="0.25">
      <c r="J323" s="8" t="s">
        <v>820</v>
      </c>
      <c r="K323" t="s">
        <v>1463</v>
      </c>
    </row>
    <row r="324" spans="10:11" x14ac:dyDescent="0.25">
      <c r="J324" s="8" t="s">
        <v>1236</v>
      </c>
      <c r="K324" t="s">
        <v>1463</v>
      </c>
    </row>
    <row r="325" spans="10:11" x14ac:dyDescent="0.25">
      <c r="J325" s="8" t="s">
        <v>1065</v>
      </c>
      <c r="K325" t="s">
        <v>1462</v>
      </c>
    </row>
    <row r="326" spans="10:11" x14ac:dyDescent="0.25">
      <c r="J326" s="8" t="s">
        <v>1132</v>
      </c>
      <c r="K326" t="s">
        <v>1461</v>
      </c>
    </row>
    <row r="327" spans="10:11" x14ac:dyDescent="0.25">
      <c r="J327" s="8" t="s">
        <v>1196</v>
      </c>
      <c r="K327" t="s">
        <v>1461</v>
      </c>
    </row>
    <row r="328" spans="10:11" x14ac:dyDescent="0.25">
      <c r="J328" s="8" t="s">
        <v>1159</v>
      </c>
      <c r="K328" t="s">
        <v>1461</v>
      </c>
    </row>
    <row r="329" spans="10:11" x14ac:dyDescent="0.25">
      <c r="J329" s="8" t="s">
        <v>1168</v>
      </c>
      <c r="K329" t="s">
        <v>1461</v>
      </c>
    </row>
    <row r="330" spans="10:11" x14ac:dyDescent="0.25">
      <c r="J330" s="8" t="s">
        <v>1442</v>
      </c>
      <c r="K330" t="s">
        <v>1461</v>
      </c>
    </row>
    <row r="331" spans="10:11" x14ac:dyDescent="0.25">
      <c r="J331" s="8" t="s">
        <v>1241</v>
      </c>
      <c r="K331" t="s">
        <v>1461</v>
      </c>
    </row>
    <row r="332" spans="10:11" x14ac:dyDescent="0.25">
      <c r="J332" s="8" t="s">
        <v>1303</v>
      </c>
      <c r="K332" t="s">
        <v>1463</v>
      </c>
    </row>
    <row r="333" spans="10:11" x14ac:dyDescent="0.25">
      <c r="J333" s="8" t="s">
        <v>1272</v>
      </c>
      <c r="K333" t="s">
        <v>1461</v>
      </c>
    </row>
    <row r="334" spans="10:11" x14ac:dyDescent="0.25">
      <c r="J334" s="8" t="s">
        <v>1444</v>
      </c>
      <c r="K334" t="s">
        <v>1461</v>
      </c>
    </row>
    <row r="335" spans="10:11" x14ac:dyDescent="0.25">
      <c r="J335" s="8" t="s">
        <v>1040</v>
      </c>
      <c r="K335" t="s">
        <v>1461</v>
      </c>
    </row>
    <row r="336" spans="10:11" x14ac:dyDescent="0.25">
      <c r="J336" s="8" t="s">
        <v>900</v>
      </c>
      <c r="K336" t="s">
        <v>1463</v>
      </c>
    </row>
    <row r="337" spans="10:11" x14ac:dyDescent="0.25">
      <c r="J337" s="8" t="s">
        <v>701</v>
      </c>
      <c r="K337" t="s">
        <v>1461</v>
      </c>
    </row>
    <row r="338" spans="10:11" x14ac:dyDescent="0.25">
      <c r="J338" s="8" t="s">
        <v>814</v>
      </c>
      <c r="K338" t="s">
        <v>1462</v>
      </c>
    </row>
    <row r="339" spans="10:11" x14ac:dyDescent="0.25">
      <c r="J339" s="8" t="s">
        <v>1223</v>
      </c>
      <c r="K339" t="s">
        <v>1463</v>
      </c>
    </row>
    <row r="340" spans="10:11" x14ac:dyDescent="0.25">
      <c r="J340" s="8" t="s">
        <v>709</v>
      </c>
      <c r="K340" t="s">
        <v>1462</v>
      </c>
    </row>
    <row r="341" spans="10:11" x14ac:dyDescent="0.25">
      <c r="J341" s="8" t="s">
        <v>716</v>
      </c>
      <c r="K341" t="s">
        <v>1463</v>
      </c>
    </row>
    <row r="342" spans="10:11" x14ac:dyDescent="0.25">
      <c r="J342" s="8" t="s">
        <v>1282</v>
      </c>
      <c r="K342" t="s">
        <v>1463</v>
      </c>
    </row>
    <row r="343" spans="10:11" x14ac:dyDescent="0.25">
      <c r="J343" s="8" t="s">
        <v>1390</v>
      </c>
      <c r="K343" t="s">
        <v>1463</v>
      </c>
    </row>
    <row r="344" spans="10:11" x14ac:dyDescent="0.25">
      <c r="J344" s="8" t="s">
        <v>1141</v>
      </c>
      <c r="K344" t="s">
        <v>1461</v>
      </c>
    </row>
    <row r="345" spans="10:11" x14ac:dyDescent="0.25">
      <c r="J345" s="8" t="s">
        <v>1190</v>
      </c>
      <c r="K345" t="s">
        <v>1461</v>
      </c>
    </row>
    <row r="346" spans="10:11" x14ac:dyDescent="0.25">
      <c r="J346" s="8" t="s">
        <v>1081</v>
      </c>
      <c r="K346" t="s">
        <v>1461</v>
      </c>
    </row>
    <row r="347" spans="10:11" x14ac:dyDescent="0.25">
      <c r="J347" s="8" t="s">
        <v>747</v>
      </c>
      <c r="K347" t="s">
        <v>1462</v>
      </c>
    </row>
    <row r="348" spans="10:11" x14ac:dyDescent="0.25">
      <c r="J348" s="8" t="s">
        <v>714</v>
      </c>
      <c r="K348" t="s">
        <v>1461</v>
      </c>
    </row>
    <row r="349" spans="10:11" x14ac:dyDescent="0.25">
      <c r="J349" s="8" t="s">
        <v>1177</v>
      </c>
      <c r="K349" t="s">
        <v>1461</v>
      </c>
    </row>
    <row r="350" spans="10:11" x14ac:dyDescent="0.25">
      <c r="J350" s="8" t="s">
        <v>945</v>
      </c>
      <c r="K350" t="s">
        <v>1461</v>
      </c>
    </row>
    <row r="351" spans="10:11" x14ac:dyDescent="0.25">
      <c r="J351" s="8" t="s">
        <v>777</v>
      </c>
      <c r="K351" t="s">
        <v>1461</v>
      </c>
    </row>
    <row r="352" spans="10:11" x14ac:dyDescent="0.25">
      <c r="J352" s="8" t="s">
        <v>1134</v>
      </c>
      <c r="K352" t="s">
        <v>1463</v>
      </c>
    </row>
    <row r="353" spans="10:11" x14ac:dyDescent="0.25">
      <c r="J353" s="8" t="s">
        <v>1305</v>
      </c>
      <c r="K353" t="s">
        <v>1463</v>
      </c>
    </row>
    <row r="354" spans="10:11" x14ac:dyDescent="0.25">
      <c r="J354" s="8" t="s">
        <v>756</v>
      </c>
      <c r="K354" t="s">
        <v>1461</v>
      </c>
    </row>
    <row r="355" spans="10:11" x14ac:dyDescent="0.25">
      <c r="J355" s="8" t="s">
        <v>1185</v>
      </c>
      <c r="K355" t="s">
        <v>1462</v>
      </c>
    </row>
    <row r="356" spans="10:11" x14ac:dyDescent="0.25">
      <c r="J356" s="8" t="s">
        <v>1186</v>
      </c>
      <c r="K356" t="s">
        <v>1461</v>
      </c>
    </row>
    <row r="357" spans="10:11" x14ac:dyDescent="0.25">
      <c r="J357" s="8" t="s">
        <v>1249</v>
      </c>
      <c r="K357" t="s">
        <v>1461</v>
      </c>
    </row>
    <row r="358" spans="10:11" x14ac:dyDescent="0.25">
      <c r="J358" s="8" t="s">
        <v>1366</v>
      </c>
      <c r="K358" t="s">
        <v>1464</v>
      </c>
    </row>
    <row r="359" spans="10:11" x14ac:dyDescent="0.25">
      <c r="J359" s="8" t="s">
        <v>1206</v>
      </c>
      <c r="K359" t="s">
        <v>1462</v>
      </c>
    </row>
    <row r="360" spans="10:11" x14ac:dyDescent="0.25">
      <c r="J360" s="8" t="s">
        <v>1035</v>
      </c>
      <c r="K360" t="s">
        <v>1461</v>
      </c>
    </row>
    <row r="361" spans="10:11" x14ac:dyDescent="0.25">
      <c r="J361" s="8" t="s">
        <v>712</v>
      </c>
      <c r="K361" t="s">
        <v>1463</v>
      </c>
    </row>
    <row r="362" spans="10:11" x14ac:dyDescent="0.25">
      <c r="J362" s="8" t="s">
        <v>1179</v>
      </c>
      <c r="K362" t="s">
        <v>1462</v>
      </c>
    </row>
    <row r="363" spans="10:11" x14ac:dyDescent="0.25">
      <c r="J363" s="8" t="s">
        <v>970</v>
      </c>
      <c r="K363" t="s">
        <v>1462</v>
      </c>
    </row>
    <row r="364" spans="10:11" x14ac:dyDescent="0.25">
      <c r="J364" s="8" t="s">
        <v>964</v>
      </c>
      <c r="K364" t="s">
        <v>1462</v>
      </c>
    </row>
    <row r="365" spans="10:11" x14ac:dyDescent="0.25">
      <c r="J365" s="8" t="s">
        <v>963</v>
      </c>
      <c r="K365" t="s">
        <v>1462</v>
      </c>
    </row>
    <row r="366" spans="10:11" x14ac:dyDescent="0.25">
      <c r="J366" s="8" t="s">
        <v>775</v>
      </c>
      <c r="K366" t="s">
        <v>1463</v>
      </c>
    </row>
    <row r="367" spans="10:11" x14ac:dyDescent="0.25">
      <c r="J367" s="8" t="s">
        <v>800</v>
      </c>
      <c r="K367" t="s">
        <v>1461</v>
      </c>
    </row>
    <row r="368" spans="10:11" x14ac:dyDescent="0.25">
      <c r="J368" s="8" t="s">
        <v>774</v>
      </c>
      <c r="K368" t="s">
        <v>1463</v>
      </c>
    </row>
    <row r="369" spans="10:11" x14ac:dyDescent="0.25">
      <c r="J369" s="8" t="s">
        <v>953</v>
      </c>
      <c r="K369" t="s">
        <v>1461</v>
      </c>
    </row>
    <row r="370" spans="10:11" x14ac:dyDescent="0.25">
      <c r="J370" s="8" t="s">
        <v>1087</v>
      </c>
      <c r="K370" t="s">
        <v>1461</v>
      </c>
    </row>
    <row r="371" spans="10:11" x14ac:dyDescent="0.25">
      <c r="J371" s="8" t="s">
        <v>1373</v>
      </c>
      <c r="K371" t="s">
        <v>1461</v>
      </c>
    </row>
    <row r="372" spans="10:11" x14ac:dyDescent="0.25">
      <c r="J372" s="8" t="s">
        <v>1439</v>
      </c>
      <c r="K372" t="s">
        <v>1461</v>
      </c>
    </row>
    <row r="373" spans="10:11" x14ac:dyDescent="0.25">
      <c r="J373" s="8" t="s">
        <v>797</v>
      </c>
      <c r="K373" t="s">
        <v>1462</v>
      </c>
    </row>
    <row r="374" spans="10:11" x14ac:dyDescent="0.25">
      <c r="J374" s="8" t="s">
        <v>1229</v>
      </c>
      <c r="K374" t="s">
        <v>1461</v>
      </c>
    </row>
    <row r="375" spans="10:11" x14ac:dyDescent="0.25">
      <c r="J375" s="8" t="s">
        <v>957</v>
      </c>
      <c r="K375" t="s">
        <v>1463</v>
      </c>
    </row>
    <row r="376" spans="10:11" x14ac:dyDescent="0.25">
      <c r="J376" s="8" t="s">
        <v>1298</v>
      </c>
      <c r="K376" t="s">
        <v>1461</v>
      </c>
    </row>
    <row r="377" spans="10:11" x14ac:dyDescent="0.25">
      <c r="J377" s="8" t="s">
        <v>1041</v>
      </c>
      <c r="K377" t="s">
        <v>1461</v>
      </c>
    </row>
    <row r="378" spans="10:11" x14ac:dyDescent="0.25">
      <c r="J378" s="8" t="s">
        <v>1123</v>
      </c>
      <c r="K378" t="s">
        <v>1461</v>
      </c>
    </row>
    <row r="379" spans="10:11" x14ac:dyDescent="0.25">
      <c r="J379" s="8" t="s">
        <v>1019</v>
      </c>
      <c r="K379" t="s">
        <v>1463</v>
      </c>
    </row>
    <row r="380" spans="10:11" x14ac:dyDescent="0.25">
      <c r="J380" s="8" t="s">
        <v>922</v>
      </c>
      <c r="K380" t="s">
        <v>1461</v>
      </c>
    </row>
    <row r="381" spans="10:11" x14ac:dyDescent="0.25">
      <c r="J381" s="8" t="s">
        <v>1066</v>
      </c>
      <c r="K381" t="s">
        <v>1461</v>
      </c>
    </row>
    <row r="382" spans="10:11" x14ac:dyDescent="0.25">
      <c r="J382" s="8" t="s">
        <v>1178</v>
      </c>
      <c r="K382" t="s">
        <v>1462</v>
      </c>
    </row>
    <row r="383" spans="10:11" x14ac:dyDescent="0.25">
      <c r="J383" s="8" t="s">
        <v>791</v>
      </c>
      <c r="K383" t="s">
        <v>1461</v>
      </c>
    </row>
    <row r="384" spans="10:11" x14ac:dyDescent="0.25">
      <c r="J384" s="8" t="s">
        <v>916</v>
      </c>
      <c r="K384" t="s">
        <v>1461</v>
      </c>
    </row>
    <row r="385" spans="10:11" x14ac:dyDescent="0.25">
      <c r="J385" s="8" t="s">
        <v>781</v>
      </c>
      <c r="K385" t="s">
        <v>1461</v>
      </c>
    </row>
    <row r="386" spans="10:11" x14ac:dyDescent="0.25">
      <c r="J386" s="8" t="s">
        <v>980</v>
      </c>
      <c r="K386" t="s">
        <v>1461</v>
      </c>
    </row>
    <row r="387" spans="10:11" x14ac:dyDescent="0.25">
      <c r="J387" s="8" t="s">
        <v>1171</v>
      </c>
      <c r="K387" t="s">
        <v>1462</v>
      </c>
    </row>
    <row r="388" spans="10:11" x14ac:dyDescent="0.25">
      <c r="J388" s="8" t="s">
        <v>1270</v>
      </c>
      <c r="K388" t="s">
        <v>1462</v>
      </c>
    </row>
    <row r="389" spans="10:11" x14ac:dyDescent="0.25">
      <c r="J389" s="8" t="s">
        <v>858</v>
      </c>
      <c r="K389" t="s">
        <v>1462</v>
      </c>
    </row>
    <row r="390" spans="10:11" x14ac:dyDescent="0.25">
      <c r="J390" s="8" t="s">
        <v>1338</v>
      </c>
      <c r="K390" t="s">
        <v>1461</v>
      </c>
    </row>
    <row r="391" spans="10:11" x14ac:dyDescent="0.25">
      <c r="J391" s="8" t="s">
        <v>732</v>
      </c>
      <c r="K391" t="s">
        <v>1461</v>
      </c>
    </row>
    <row r="392" spans="10:11" x14ac:dyDescent="0.25">
      <c r="J392" s="8" t="s">
        <v>1441</v>
      </c>
      <c r="K392" t="s">
        <v>1461</v>
      </c>
    </row>
    <row r="393" spans="10:11" x14ac:dyDescent="0.25">
      <c r="J393" s="8" t="s">
        <v>1419</v>
      </c>
      <c r="K393" t="s">
        <v>1461</v>
      </c>
    </row>
    <row r="394" spans="10:11" x14ac:dyDescent="0.25">
      <c r="J394" s="8" t="s">
        <v>1418</v>
      </c>
      <c r="K394" t="s">
        <v>1461</v>
      </c>
    </row>
    <row r="395" spans="10:11" x14ac:dyDescent="0.25">
      <c r="J395" s="8" t="s">
        <v>1417</v>
      </c>
      <c r="K395" t="s">
        <v>1461</v>
      </c>
    </row>
    <row r="396" spans="10:11" x14ac:dyDescent="0.25">
      <c r="J396" s="8" t="s">
        <v>1416</v>
      </c>
      <c r="K396" t="s">
        <v>1461</v>
      </c>
    </row>
    <row r="397" spans="10:11" x14ac:dyDescent="0.25">
      <c r="J397" s="8" t="s">
        <v>1420</v>
      </c>
      <c r="K397" t="s">
        <v>1461</v>
      </c>
    </row>
    <row r="398" spans="10:11" x14ac:dyDescent="0.25">
      <c r="J398" s="8" t="s">
        <v>1139</v>
      </c>
      <c r="K398" t="s">
        <v>1462</v>
      </c>
    </row>
    <row r="399" spans="10:11" x14ac:dyDescent="0.25">
      <c r="J399" s="8" t="s">
        <v>1022</v>
      </c>
      <c r="K399" t="s">
        <v>1461</v>
      </c>
    </row>
    <row r="400" spans="10:11" x14ac:dyDescent="0.25">
      <c r="J400" s="8" t="s">
        <v>1266</v>
      </c>
      <c r="K400" t="s">
        <v>1462</v>
      </c>
    </row>
    <row r="401" spans="10:11" x14ac:dyDescent="0.25">
      <c r="J401" s="8" t="s">
        <v>1068</v>
      </c>
      <c r="K401" t="s">
        <v>1461</v>
      </c>
    </row>
    <row r="402" spans="10:11" x14ac:dyDescent="0.25">
      <c r="J402" s="8" t="s">
        <v>1369</v>
      </c>
      <c r="K402" t="s">
        <v>1461</v>
      </c>
    </row>
    <row r="403" spans="10:11" x14ac:dyDescent="0.25">
      <c r="J403" s="8" t="s">
        <v>1351</v>
      </c>
      <c r="K403" t="s">
        <v>1463</v>
      </c>
    </row>
    <row r="404" spans="10:11" x14ac:dyDescent="0.25">
      <c r="J404" s="8" t="s">
        <v>793</v>
      </c>
      <c r="K404" t="s">
        <v>1461</v>
      </c>
    </row>
    <row r="405" spans="10:11" x14ac:dyDescent="0.25">
      <c r="J405" s="8" t="s">
        <v>809</v>
      </c>
      <c r="K405" t="s">
        <v>1463</v>
      </c>
    </row>
    <row r="406" spans="10:11" x14ac:dyDescent="0.25">
      <c r="J406" s="8" t="s">
        <v>1429</v>
      </c>
      <c r="K406" t="s">
        <v>1463</v>
      </c>
    </row>
    <row r="407" spans="10:11" x14ac:dyDescent="0.25">
      <c r="J407" s="8" t="s">
        <v>846</v>
      </c>
      <c r="K407" t="s">
        <v>1461</v>
      </c>
    </row>
    <row r="408" spans="10:11" x14ac:dyDescent="0.25">
      <c r="J408" s="8" t="s">
        <v>733</v>
      </c>
      <c r="K408" t="s">
        <v>1461</v>
      </c>
    </row>
    <row r="409" spans="10:11" x14ac:dyDescent="0.25">
      <c r="J409" s="8" t="s">
        <v>1375</v>
      </c>
      <c r="K409" t="s">
        <v>1461</v>
      </c>
    </row>
    <row r="410" spans="10:11" x14ac:dyDescent="0.25">
      <c r="J410" s="8" t="s">
        <v>1414</v>
      </c>
      <c r="K410" t="s">
        <v>1461</v>
      </c>
    </row>
    <row r="411" spans="10:11" x14ac:dyDescent="0.25">
      <c r="J411" s="8" t="s">
        <v>1413</v>
      </c>
      <c r="K411" t="s">
        <v>1461</v>
      </c>
    </row>
    <row r="412" spans="10:11" x14ac:dyDescent="0.25">
      <c r="J412" s="8" t="s">
        <v>1415</v>
      </c>
      <c r="K412" t="s">
        <v>1461</v>
      </c>
    </row>
    <row r="413" spans="10:11" x14ac:dyDescent="0.25">
      <c r="J413" s="8" t="s">
        <v>1078</v>
      </c>
      <c r="K413" t="s">
        <v>1461</v>
      </c>
    </row>
    <row r="414" spans="10:11" x14ac:dyDescent="0.25">
      <c r="J414" s="8" t="s">
        <v>955</v>
      </c>
      <c r="K414" t="s">
        <v>1461</v>
      </c>
    </row>
    <row r="415" spans="10:11" x14ac:dyDescent="0.25">
      <c r="J415" s="8" t="s">
        <v>926</v>
      </c>
      <c r="K415" t="s">
        <v>1461</v>
      </c>
    </row>
    <row r="416" spans="10:11" x14ac:dyDescent="0.25">
      <c r="J416" s="8" t="s">
        <v>954</v>
      </c>
      <c r="K416" t="s">
        <v>1461</v>
      </c>
    </row>
    <row r="417" spans="10:11" x14ac:dyDescent="0.25">
      <c r="J417" s="8" t="s">
        <v>1077</v>
      </c>
      <c r="K417" t="s">
        <v>1461</v>
      </c>
    </row>
    <row r="418" spans="10:11" x14ac:dyDescent="0.25">
      <c r="J418" s="8" t="s">
        <v>1396</v>
      </c>
      <c r="K418" t="s">
        <v>1461</v>
      </c>
    </row>
    <row r="419" spans="10:11" x14ac:dyDescent="0.25">
      <c r="J419" s="8" t="s">
        <v>1016</v>
      </c>
      <c r="K419" t="s">
        <v>1463</v>
      </c>
    </row>
    <row r="420" spans="10:11" x14ac:dyDescent="0.25">
      <c r="J420" s="8" t="s">
        <v>1295</v>
      </c>
      <c r="K420" t="s">
        <v>1461</v>
      </c>
    </row>
    <row r="421" spans="10:11" x14ac:dyDescent="0.25">
      <c r="J421" s="8" t="s">
        <v>1169</v>
      </c>
      <c r="K421" t="s">
        <v>1463</v>
      </c>
    </row>
    <row r="422" spans="10:11" x14ac:dyDescent="0.25">
      <c r="J422" s="8" t="s">
        <v>972</v>
      </c>
      <c r="K422" t="s">
        <v>1461</v>
      </c>
    </row>
    <row r="423" spans="10:11" x14ac:dyDescent="0.25">
      <c r="J423" s="8" t="s">
        <v>1010</v>
      </c>
      <c r="K423" t="s">
        <v>1461</v>
      </c>
    </row>
    <row r="424" spans="10:11" x14ac:dyDescent="0.25">
      <c r="J424" s="8" t="s">
        <v>883</v>
      </c>
      <c r="K424" t="s">
        <v>1463</v>
      </c>
    </row>
    <row r="425" spans="10:11" x14ac:dyDescent="0.25">
      <c r="J425" s="8" t="s">
        <v>1246</v>
      </c>
      <c r="K425" t="s">
        <v>1462</v>
      </c>
    </row>
    <row r="426" spans="10:11" x14ac:dyDescent="0.25">
      <c r="J426" s="8" t="s">
        <v>910</v>
      </c>
      <c r="K426" t="s">
        <v>1461</v>
      </c>
    </row>
    <row r="427" spans="10:11" x14ac:dyDescent="0.25">
      <c r="J427" s="8" t="s">
        <v>937</v>
      </c>
      <c r="K427" t="s">
        <v>1461</v>
      </c>
    </row>
    <row r="428" spans="10:11" x14ac:dyDescent="0.25">
      <c r="J428" s="8" t="s">
        <v>852</v>
      </c>
      <c r="K428" t="s">
        <v>1462</v>
      </c>
    </row>
    <row r="429" spans="10:11" x14ac:dyDescent="0.25">
      <c r="J429" s="8" t="s">
        <v>796</v>
      </c>
      <c r="K429" t="s">
        <v>1462</v>
      </c>
    </row>
    <row r="430" spans="10:11" x14ac:dyDescent="0.25">
      <c r="J430" s="8" t="s">
        <v>812</v>
      </c>
      <c r="K430" t="s">
        <v>1461</v>
      </c>
    </row>
    <row r="431" spans="10:11" x14ac:dyDescent="0.25">
      <c r="J431" s="8" t="s">
        <v>713</v>
      </c>
      <c r="K431" t="s">
        <v>1461</v>
      </c>
    </row>
    <row r="432" spans="10:11" x14ac:dyDescent="0.25">
      <c r="J432" s="8" t="s">
        <v>1075</v>
      </c>
      <c r="K432" t="s">
        <v>1463</v>
      </c>
    </row>
    <row r="433" spans="10:11" x14ac:dyDescent="0.25">
      <c r="J433" s="8" t="s">
        <v>965</v>
      </c>
      <c r="K433" t="s">
        <v>1462</v>
      </c>
    </row>
    <row r="434" spans="10:11" x14ac:dyDescent="0.25">
      <c r="J434" s="8" t="s">
        <v>877</v>
      </c>
      <c r="K434" t="s">
        <v>1461</v>
      </c>
    </row>
    <row r="435" spans="10:11" x14ac:dyDescent="0.25">
      <c r="J435" s="8" t="s">
        <v>1341</v>
      </c>
      <c r="K435" t="s">
        <v>1463</v>
      </c>
    </row>
    <row r="436" spans="10:11" x14ac:dyDescent="0.25">
      <c r="J436" s="8" t="s">
        <v>1069</v>
      </c>
      <c r="K436" t="s">
        <v>1461</v>
      </c>
    </row>
    <row r="437" spans="10:11" x14ac:dyDescent="0.25">
      <c r="J437" s="8" t="s">
        <v>1050</v>
      </c>
      <c r="K437" t="s">
        <v>1461</v>
      </c>
    </row>
    <row r="438" spans="10:11" x14ac:dyDescent="0.25">
      <c r="J438" s="8" t="s">
        <v>897</v>
      </c>
      <c r="K438" t="s">
        <v>1463</v>
      </c>
    </row>
    <row r="439" spans="10:11" x14ac:dyDescent="0.25">
      <c r="J439" s="8" t="s">
        <v>1352</v>
      </c>
      <c r="K439" t="s">
        <v>1462</v>
      </c>
    </row>
    <row r="440" spans="10:11" x14ac:dyDescent="0.25">
      <c r="J440" s="8" t="s">
        <v>1384</v>
      </c>
      <c r="K440" t="s">
        <v>1461</v>
      </c>
    </row>
    <row r="441" spans="10:11" x14ac:dyDescent="0.25">
      <c r="J441" s="8" t="s">
        <v>1219</v>
      </c>
      <c r="K441" t="s">
        <v>1462</v>
      </c>
    </row>
    <row r="442" spans="10:11" x14ac:dyDescent="0.25">
      <c r="J442" s="8" t="s">
        <v>1408</v>
      </c>
      <c r="K442" t="s">
        <v>1461</v>
      </c>
    </row>
    <row r="443" spans="10:11" x14ac:dyDescent="0.25">
      <c r="J443" s="8" t="s">
        <v>1221</v>
      </c>
      <c r="K443" t="s">
        <v>1464</v>
      </c>
    </row>
    <row r="444" spans="10:11" x14ac:dyDescent="0.25">
      <c r="J444" s="8" t="s">
        <v>1292</v>
      </c>
      <c r="K444" t="s">
        <v>1461</v>
      </c>
    </row>
    <row r="445" spans="10:11" x14ac:dyDescent="0.25">
      <c r="J445" s="8" t="s">
        <v>1215</v>
      </c>
      <c r="K445" t="s">
        <v>1461</v>
      </c>
    </row>
    <row r="446" spans="10:11" x14ac:dyDescent="0.25">
      <c r="J446" s="8" t="s">
        <v>1216</v>
      </c>
      <c r="K446" t="s">
        <v>1462</v>
      </c>
    </row>
    <row r="447" spans="10:11" x14ac:dyDescent="0.25">
      <c r="J447" s="8" t="s">
        <v>1297</v>
      </c>
      <c r="K447" t="s">
        <v>1463</v>
      </c>
    </row>
    <row r="448" spans="10:11" x14ac:dyDescent="0.25">
      <c r="J448" s="8" t="s">
        <v>1220</v>
      </c>
      <c r="K448" t="s">
        <v>1464</v>
      </c>
    </row>
    <row r="449" spans="10:11" x14ac:dyDescent="0.25">
      <c r="J449" s="8" t="s">
        <v>876</v>
      </c>
      <c r="K449" t="s">
        <v>1461</v>
      </c>
    </row>
    <row r="450" spans="10:11" x14ac:dyDescent="0.25">
      <c r="J450" s="8" t="s">
        <v>867</v>
      </c>
      <c r="K450" t="s">
        <v>1462</v>
      </c>
    </row>
    <row r="451" spans="10:11" x14ac:dyDescent="0.25">
      <c r="J451" s="8" t="s">
        <v>918</v>
      </c>
      <c r="K451" t="s">
        <v>1461</v>
      </c>
    </row>
    <row r="452" spans="10:11" x14ac:dyDescent="0.25">
      <c r="J452" s="8" t="s">
        <v>1243</v>
      </c>
      <c r="K452" t="s">
        <v>1461</v>
      </c>
    </row>
    <row r="453" spans="10:11" x14ac:dyDescent="0.25">
      <c r="J453" s="8" t="s">
        <v>1299</v>
      </c>
      <c r="K453" t="s">
        <v>1461</v>
      </c>
    </row>
    <row r="454" spans="10:11" x14ac:dyDescent="0.25">
      <c r="J454" s="8" t="s">
        <v>807</v>
      </c>
      <c r="K454" t="s">
        <v>1463</v>
      </c>
    </row>
    <row r="455" spans="10:11" x14ac:dyDescent="0.25">
      <c r="J455" s="8" t="s">
        <v>806</v>
      </c>
      <c r="K455" t="s">
        <v>1463</v>
      </c>
    </row>
    <row r="456" spans="10:11" x14ac:dyDescent="0.25">
      <c r="J456" s="8" t="s">
        <v>1227</v>
      </c>
      <c r="K456" t="s">
        <v>1461</v>
      </c>
    </row>
    <row r="457" spans="10:11" x14ac:dyDescent="0.25">
      <c r="J457" s="8" t="s">
        <v>1174</v>
      </c>
      <c r="K457" t="s">
        <v>1462</v>
      </c>
    </row>
    <row r="458" spans="10:11" x14ac:dyDescent="0.25">
      <c r="J458" s="8" t="s">
        <v>1121</v>
      </c>
      <c r="K458" t="s">
        <v>1461</v>
      </c>
    </row>
    <row r="459" spans="10:11" x14ac:dyDescent="0.25">
      <c r="J459" s="8" t="s">
        <v>1083</v>
      </c>
      <c r="K459" t="s">
        <v>1464</v>
      </c>
    </row>
    <row r="460" spans="10:11" x14ac:dyDescent="0.25">
      <c r="J460" s="8" t="s">
        <v>754</v>
      </c>
      <c r="K460" t="s">
        <v>1464</v>
      </c>
    </row>
    <row r="461" spans="10:11" x14ac:dyDescent="0.25">
      <c r="J461" s="8" t="s">
        <v>771</v>
      </c>
      <c r="K461" t="s">
        <v>1462</v>
      </c>
    </row>
    <row r="462" spans="10:11" x14ac:dyDescent="0.25">
      <c r="J462" s="8" t="s">
        <v>1124</v>
      </c>
      <c r="K462" t="s">
        <v>1461</v>
      </c>
    </row>
    <row r="463" spans="10:11" x14ac:dyDescent="0.25">
      <c r="J463" s="8" t="s">
        <v>1125</v>
      </c>
      <c r="K463" t="s">
        <v>1461</v>
      </c>
    </row>
    <row r="464" spans="10:11" x14ac:dyDescent="0.25">
      <c r="J464" s="8" t="s">
        <v>1151</v>
      </c>
      <c r="K464" t="s">
        <v>1461</v>
      </c>
    </row>
    <row r="465" spans="10:11" x14ac:dyDescent="0.25">
      <c r="J465" s="8" t="s">
        <v>930</v>
      </c>
      <c r="K465" t="s">
        <v>1461</v>
      </c>
    </row>
    <row r="466" spans="10:11" x14ac:dyDescent="0.25">
      <c r="J466" s="8" t="s">
        <v>1424</v>
      </c>
      <c r="K466" t="s">
        <v>1461</v>
      </c>
    </row>
    <row r="467" spans="10:11" x14ac:dyDescent="0.25">
      <c r="J467" s="8" t="s">
        <v>1247</v>
      </c>
      <c r="K467" t="s">
        <v>1461</v>
      </c>
    </row>
    <row r="468" spans="10:11" x14ac:dyDescent="0.25">
      <c r="J468" s="8" t="s">
        <v>815</v>
      </c>
      <c r="K468" t="s">
        <v>1461</v>
      </c>
    </row>
    <row r="469" spans="10:11" x14ac:dyDescent="0.25">
      <c r="J469" s="8" t="s">
        <v>705</v>
      </c>
      <c r="K469" t="s">
        <v>1461</v>
      </c>
    </row>
    <row r="470" spans="10:11" x14ac:dyDescent="0.25">
      <c r="J470" s="8" t="s">
        <v>966</v>
      </c>
      <c r="K470" t="s">
        <v>1461</v>
      </c>
    </row>
    <row r="471" spans="10:11" x14ac:dyDescent="0.25">
      <c r="J471" s="8" t="s">
        <v>1007</v>
      </c>
      <c r="K471" t="s">
        <v>1461</v>
      </c>
    </row>
    <row r="472" spans="10:11" x14ac:dyDescent="0.25">
      <c r="J472" s="8" t="s">
        <v>1383</v>
      </c>
      <c r="K472" t="s">
        <v>1461</v>
      </c>
    </row>
    <row r="473" spans="10:11" x14ac:dyDescent="0.25">
      <c r="J473" s="8" t="s">
        <v>1447</v>
      </c>
      <c r="K473" t="s">
        <v>1463</v>
      </c>
    </row>
    <row r="474" spans="10:11" x14ac:dyDescent="0.25">
      <c r="J474" s="8" t="s">
        <v>859</v>
      </c>
      <c r="K474" t="s">
        <v>1461</v>
      </c>
    </row>
    <row r="475" spans="10:11" x14ac:dyDescent="0.25">
      <c r="J475" s="8" t="s">
        <v>1135</v>
      </c>
      <c r="K475" t="s">
        <v>1462</v>
      </c>
    </row>
    <row r="476" spans="10:11" x14ac:dyDescent="0.25">
      <c r="J476" s="8" t="s">
        <v>1057</v>
      </c>
      <c r="K476" t="s">
        <v>1461</v>
      </c>
    </row>
    <row r="477" spans="10:11" x14ac:dyDescent="0.25">
      <c r="J477" s="8" t="s">
        <v>1401</v>
      </c>
      <c r="K477" t="s">
        <v>1463</v>
      </c>
    </row>
    <row r="478" spans="10:11" x14ac:dyDescent="0.25">
      <c r="J478" s="8" t="s">
        <v>1404</v>
      </c>
      <c r="K478" t="s">
        <v>1463</v>
      </c>
    </row>
    <row r="479" spans="10:11" x14ac:dyDescent="0.25">
      <c r="J479" s="8" t="s">
        <v>1403</v>
      </c>
      <c r="K479" t="s">
        <v>1463</v>
      </c>
    </row>
    <row r="480" spans="10:11" x14ac:dyDescent="0.25">
      <c r="J480" s="8" t="s">
        <v>1402</v>
      </c>
      <c r="K480" t="s">
        <v>1463</v>
      </c>
    </row>
    <row r="481" spans="10:11" x14ac:dyDescent="0.25">
      <c r="J481" s="8" t="s">
        <v>1358</v>
      </c>
      <c r="K481" t="s">
        <v>1462</v>
      </c>
    </row>
    <row r="482" spans="10:11" x14ac:dyDescent="0.25">
      <c r="J482" s="8" t="s">
        <v>1309</v>
      </c>
      <c r="K482" t="s">
        <v>1463</v>
      </c>
    </row>
    <row r="483" spans="10:11" x14ac:dyDescent="0.25">
      <c r="J483" s="8" t="s">
        <v>1307</v>
      </c>
      <c r="K483" t="s">
        <v>1463</v>
      </c>
    </row>
    <row r="484" spans="10:11" x14ac:dyDescent="0.25">
      <c r="J484" s="8" t="s">
        <v>1129</v>
      </c>
      <c r="K484" t="s">
        <v>1462</v>
      </c>
    </row>
    <row r="485" spans="10:11" x14ac:dyDescent="0.25">
      <c r="J485" s="8" t="s">
        <v>1175</v>
      </c>
      <c r="K485" t="s">
        <v>1461</v>
      </c>
    </row>
    <row r="486" spans="10:11" x14ac:dyDescent="0.25">
      <c r="J486" s="8" t="s">
        <v>1337</v>
      </c>
      <c r="K486" t="s">
        <v>1462</v>
      </c>
    </row>
    <row r="487" spans="10:11" x14ac:dyDescent="0.25">
      <c r="J487" s="8" t="s">
        <v>1180</v>
      </c>
      <c r="K487" t="s">
        <v>1462</v>
      </c>
    </row>
    <row r="488" spans="10:11" x14ac:dyDescent="0.25">
      <c r="J488" s="8" t="s">
        <v>845</v>
      </c>
      <c r="K488" t="s">
        <v>1461</v>
      </c>
    </row>
    <row r="489" spans="10:11" x14ac:dyDescent="0.25">
      <c r="J489" s="8" t="s">
        <v>1423</v>
      </c>
      <c r="K489" t="s">
        <v>1461</v>
      </c>
    </row>
    <row r="490" spans="10:11" x14ac:dyDescent="0.25">
      <c r="J490" s="8" t="s">
        <v>985</v>
      </c>
      <c r="K490" t="s">
        <v>1461</v>
      </c>
    </row>
    <row r="491" spans="10:11" x14ac:dyDescent="0.25">
      <c r="J491" s="8" t="s">
        <v>1086</v>
      </c>
      <c r="K491" t="s">
        <v>1463</v>
      </c>
    </row>
    <row r="492" spans="10:11" x14ac:dyDescent="0.25">
      <c r="J492" s="8" t="s">
        <v>1322</v>
      </c>
      <c r="K492" t="s">
        <v>1463</v>
      </c>
    </row>
    <row r="493" spans="10:11" x14ac:dyDescent="0.25">
      <c r="J493" s="8" t="s">
        <v>1144</v>
      </c>
      <c r="K493" t="s">
        <v>1463</v>
      </c>
    </row>
    <row r="494" spans="10:11" x14ac:dyDescent="0.25">
      <c r="J494" s="8" t="s">
        <v>884</v>
      </c>
      <c r="K494" t="s">
        <v>1463</v>
      </c>
    </row>
    <row r="495" spans="10:11" x14ac:dyDescent="0.25">
      <c r="J495" s="8" t="s">
        <v>1339</v>
      </c>
      <c r="K495" t="s">
        <v>1461</v>
      </c>
    </row>
    <row r="496" spans="10:11" x14ac:dyDescent="0.25">
      <c r="J496" s="8" t="s">
        <v>1370</v>
      </c>
      <c r="K496" t="s">
        <v>1461</v>
      </c>
    </row>
    <row r="497" spans="10:11" x14ac:dyDescent="0.25">
      <c r="J497" s="8" t="s">
        <v>1344</v>
      </c>
      <c r="K497" t="s">
        <v>1463</v>
      </c>
    </row>
    <row r="498" spans="10:11" x14ac:dyDescent="0.25">
      <c r="J498" s="8" t="s">
        <v>1342</v>
      </c>
      <c r="K498" t="s">
        <v>1463</v>
      </c>
    </row>
    <row r="499" spans="10:11" x14ac:dyDescent="0.25">
      <c r="J499" s="8" t="s">
        <v>837</v>
      </c>
      <c r="K499" t="s">
        <v>1463</v>
      </c>
    </row>
    <row r="500" spans="10:11" x14ac:dyDescent="0.25">
      <c r="J500" s="8" t="s">
        <v>810</v>
      </c>
      <c r="K500" t="s">
        <v>1461</v>
      </c>
    </row>
    <row r="501" spans="10:11" x14ac:dyDescent="0.25">
      <c r="J501" s="8" t="s">
        <v>1319</v>
      </c>
      <c r="K501" t="s">
        <v>1463</v>
      </c>
    </row>
    <row r="502" spans="10:11" x14ac:dyDescent="0.25">
      <c r="J502" s="8" t="s">
        <v>1318</v>
      </c>
      <c r="K502" t="s">
        <v>1463</v>
      </c>
    </row>
    <row r="503" spans="10:11" x14ac:dyDescent="0.25">
      <c r="J503" s="8" t="s">
        <v>1321</v>
      </c>
      <c r="K503" t="s">
        <v>1463</v>
      </c>
    </row>
    <row r="504" spans="10:11" x14ac:dyDescent="0.25">
      <c r="J504" s="8" t="s">
        <v>1317</v>
      </c>
      <c r="K504" t="s">
        <v>1461</v>
      </c>
    </row>
    <row r="505" spans="10:11" x14ac:dyDescent="0.25">
      <c r="J505" s="8" t="s">
        <v>1193</v>
      </c>
      <c r="K505" t="s">
        <v>1463</v>
      </c>
    </row>
    <row r="506" spans="10:11" x14ac:dyDescent="0.25">
      <c r="J506" s="8" t="s">
        <v>1191</v>
      </c>
      <c r="K506" t="s">
        <v>1463</v>
      </c>
    </row>
    <row r="507" spans="10:11" x14ac:dyDescent="0.25">
      <c r="J507" s="8" t="s">
        <v>1042</v>
      </c>
      <c r="K507" t="s">
        <v>1461</v>
      </c>
    </row>
    <row r="508" spans="10:11" x14ac:dyDescent="0.25">
      <c r="J508" s="8" t="s">
        <v>1436</v>
      </c>
      <c r="K508" t="s">
        <v>1461</v>
      </c>
    </row>
    <row r="509" spans="10:11" x14ac:dyDescent="0.25">
      <c r="J509" s="8" t="s">
        <v>1382</v>
      </c>
      <c r="K509" t="s">
        <v>1463</v>
      </c>
    </row>
    <row r="510" spans="10:11" x14ac:dyDescent="0.25">
      <c r="J510" s="8" t="s">
        <v>935</v>
      </c>
      <c r="K510" t="s">
        <v>1463</v>
      </c>
    </row>
    <row r="511" spans="10:11" x14ac:dyDescent="0.25">
      <c r="J511" s="8" t="s">
        <v>934</v>
      </c>
      <c r="K511" t="s">
        <v>1461</v>
      </c>
    </row>
    <row r="512" spans="10:11" x14ac:dyDescent="0.25">
      <c r="J512" s="8" t="s">
        <v>904</v>
      </c>
      <c r="K512" t="s">
        <v>1461</v>
      </c>
    </row>
    <row r="513" spans="10:11" x14ac:dyDescent="0.25">
      <c r="J513" s="8" t="s">
        <v>1142</v>
      </c>
      <c r="K513" t="s">
        <v>1461</v>
      </c>
    </row>
    <row r="514" spans="10:11" x14ac:dyDescent="0.25">
      <c r="J514" s="8" t="s">
        <v>731</v>
      </c>
      <c r="K514" t="s">
        <v>1461</v>
      </c>
    </row>
    <row r="515" spans="10:11" x14ac:dyDescent="0.25">
      <c r="J515" s="8" t="s">
        <v>766</v>
      </c>
      <c r="K515" t="s">
        <v>1461</v>
      </c>
    </row>
    <row r="516" spans="10:11" x14ac:dyDescent="0.25">
      <c r="J516" s="8" t="s">
        <v>767</v>
      </c>
      <c r="K516" t="s">
        <v>1461</v>
      </c>
    </row>
    <row r="517" spans="10:11" x14ac:dyDescent="0.25">
      <c r="J517" s="8" t="s">
        <v>768</v>
      </c>
      <c r="K517" t="s">
        <v>1461</v>
      </c>
    </row>
    <row r="518" spans="10:11" x14ac:dyDescent="0.25">
      <c r="J518" s="8" t="s">
        <v>1127</v>
      </c>
      <c r="K518" t="s">
        <v>1462</v>
      </c>
    </row>
    <row r="519" spans="10:11" x14ac:dyDescent="0.25">
      <c r="J519" s="8" t="s">
        <v>772</v>
      </c>
      <c r="K519" t="s">
        <v>1461</v>
      </c>
    </row>
    <row r="520" spans="10:11" x14ac:dyDescent="0.25">
      <c r="J520" s="8" t="s">
        <v>1056</v>
      </c>
      <c r="K520" t="s">
        <v>1461</v>
      </c>
    </row>
    <row r="521" spans="10:11" x14ac:dyDescent="0.25">
      <c r="J521" s="8" t="s">
        <v>1244</v>
      </c>
      <c r="K521" t="s">
        <v>1462</v>
      </c>
    </row>
    <row r="522" spans="10:11" x14ac:dyDescent="0.25">
      <c r="J522" s="8" t="s">
        <v>1385</v>
      </c>
      <c r="K522" t="s">
        <v>1461</v>
      </c>
    </row>
    <row r="523" spans="10:11" x14ac:dyDescent="0.25">
      <c r="J523" s="8" t="s">
        <v>1003</v>
      </c>
      <c r="K523" t="s">
        <v>1461</v>
      </c>
    </row>
    <row r="524" spans="10:11" x14ac:dyDescent="0.25">
      <c r="J524" s="8" t="s">
        <v>1368</v>
      </c>
      <c r="K524" t="s">
        <v>1461</v>
      </c>
    </row>
    <row r="525" spans="10:11" x14ac:dyDescent="0.25">
      <c r="J525" s="8" t="s">
        <v>1052</v>
      </c>
      <c r="K525" t="s">
        <v>1463</v>
      </c>
    </row>
    <row r="526" spans="10:11" x14ac:dyDescent="0.25">
      <c r="J526" s="8" t="s">
        <v>1092</v>
      </c>
      <c r="K526" t="s">
        <v>1461</v>
      </c>
    </row>
    <row r="527" spans="10:11" x14ac:dyDescent="0.25">
      <c r="J527" s="8" t="s">
        <v>1326</v>
      </c>
      <c r="K527" t="s">
        <v>1463</v>
      </c>
    </row>
    <row r="528" spans="10:11" x14ac:dyDescent="0.25">
      <c r="J528" s="8" t="s">
        <v>1045</v>
      </c>
      <c r="K528" t="s">
        <v>1461</v>
      </c>
    </row>
    <row r="529" spans="10:11" x14ac:dyDescent="0.25">
      <c r="J529" s="8" t="s">
        <v>1386</v>
      </c>
      <c r="K529" t="s">
        <v>1461</v>
      </c>
    </row>
    <row r="530" spans="10:11" x14ac:dyDescent="0.25">
      <c r="J530" s="8" t="s">
        <v>1381</v>
      </c>
      <c r="K530" t="s">
        <v>1461</v>
      </c>
    </row>
    <row r="531" spans="10:11" x14ac:dyDescent="0.25">
      <c r="J531" s="8" t="s">
        <v>1316</v>
      </c>
      <c r="K531" t="s">
        <v>1462</v>
      </c>
    </row>
    <row r="532" spans="10:11" x14ac:dyDescent="0.25">
      <c r="J532" s="8" t="s">
        <v>872</v>
      </c>
      <c r="K532" t="s">
        <v>1463</v>
      </c>
    </row>
    <row r="533" spans="10:11" x14ac:dyDescent="0.25">
      <c r="J533" s="8" t="s">
        <v>1398</v>
      </c>
      <c r="K533" t="s">
        <v>1463</v>
      </c>
    </row>
    <row r="534" spans="10:11" x14ac:dyDescent="0.25">
      <c r="J534" s="8" t="s">
        <v>895</v>
      </c>
      <c r="K534" t="s">
        <v>1463</v>
      </c>
    </row>
    <row r="535" spans="10:11" x14ac:dyDescent="0.25">
      <c r="J535" s="8" t="s">
        <v>1257</v>
      </c>
      <c r="K535" t="s">
        <v>1463</v>
      </c>
    </row>
    <row r="536" spans="10:11" x14ac:dyDescent="0.25">
      <c r="J536" s="8" t="s">
        <v>1192</v>
      </c>
      <c r="K536" t="s">
        <v>1463</v>
      </c>
    </row>
    <row r="537" spans="10:11" x14ac:dyDescent="0.25">
      <c r="J537" s="8" t="s">
        <v>1031</v>
      </c>
      <c r="K537" t="s">
        <v>1462</v>
      </c>
    </row>
    <row r="538" spans="10:11" x14ac:dyDescent="0.25">
      <c r="J538" s="8" t="s">
        <v>854</v>
      </c>
      <c r="K538" t="s">
        <v>1462</v>
      </c>
    </row>
    <row r="539" spans="10:11" x14ac:dyDescent="0.25">
      <c r="J539" s="8" t="s">
        <v>914</v>
      </c>
      <c r="K539" t="s">
        <v>1461</v>
      </c>
    </row>
    <row r="540" spans="10:11" x14ac:dyDescent="0.25">
      <c r="J540" s="8" t="s">
        <v>1378</v>
      </c>
      <c r="K540" t="s">
        <v>1462</v>
      </c>
    </row>
    <row r="541" spans="10:11" x14ac:dyDescent="0.25">
      <c r="J541" s="8" t="s">
        <v>1113</v>
      </c>
      <c r="K541" t="s">
        <v>1461</v>
      </c>
    </row>
    <row r="542" spans="10:11" x14ac:dyDescent="0.25">
      <c r="J542" s="8" t="s">
        <v>1130</v>
      </c>
      <c r="K542" t="s">
        <v>1462</v>
      </c>
    </row>
    <row r="543" spans="10:11" x14ac:dyDescent="0.25">
      <c r="J543" s="8" t="s">
        <v>1149</v>
      </c>
      <c r="K543" t="s">
        <v>1463</v>
      </c>
    </row>
    <row r="544" spans="10:11" x14ac:dyDescent="0.25">
      <c r="J544" s="8" t="s">
        <v>1274</v>
      </c>
      <c r="K544" t="s">
        <v>1461</v>
      </c>
    </row>
    <row r="545" spans="10:11" x14ac:dyDescent="0.25">
      <c r="J545" s="8" t="s">
        <v>1048</v>
      </c>
      <c r="K545" t="s">
        <v>1461</v>
      </c>
    </row>
    <row r="546" spans="10:11" x14ac:dyDescent="0.25">
      <c r="J546" s="8" t="s">
        <v>931</v>
      </c>
      <c r="K546" t="s">
        <v>1463</v>
      </c>
    </row>
    <row r="547" spans="10:11" x14ac:dyDescent="0.25">
      <c r="J547" s="8" t="s">
        <v>873</v>
      </c>
      <c r="K547" t="s">
        <v>1463</v>
      </c>
    </row>
    <row r="548" spans="10:11" x14ac:dyDescent="0.25">
      <c r="J548" s="8" t="s">
        <v>1446</v>
      </c>
      <c r="K548" t="s">
        <v>1463</v>
      </c>
    </row>
    <row r="549" spans="10:11" x14ac:dyDescent="0.25">
      <c r="J549" s="8" t="s">
        <v>741</v>
      </c>
      <c r="K549" t="s">
        <v>1464</v>
      </c>
    </row>
    <row r="550" spans="10:11" x14ac:dyDescent="0.25">
      <c r="J550" s="8" t="s">
        <v>1308</v>
      </c>
      <c r="K550" t="s">
        <v>1464</v>
      </c>
    </row>
    <row r="551" spans="10:11" x14ac:dyDescent="0.25">
      <c r="J551" s="8" t="s">
        <v>1258</v>
      </c>
      <c r="K551" t="s">
        <v>1463</v>
      </c>
    </row>
    <row r="552" spans="10:11" x14ac:dyDescent="0.25">
      <c r="J552" s="8" t="s">
        <v>719</v>
      </c>
      <c r="K552" t="s">
        <v>1463</v>
      </c>
    </row>
    <row r="553" spans="10:11" x14ac:dyDescent="0.25">
      <c r="J553" s="8" t="s">
        <v>1235</v>
      </c>
      <c r="K553" t="s">
        <v>1463</v>
      </c>
    </row>
    <row r="554" spans="10:11" x14ac:dyDescent="0.25">
      <c r="J554" s="8" t="s">
        <v>974</v>
      </c>
      <c r="K554" t="s">
        <v>1463</v>
      </c>
    </row>
    <row r="555" spans="10:11" x14ac:dyDescent="0.25">
      <c r="J555" s="8" t="s">
        <v>1240</v>
      </c>
      <c r="K555" t="s">
        <v>1463</v>
      </c>
    </row>
    <row r="556" spans="10:11" x14ac:dyDescent="0.25">
      <c r="J556" s="8" t="s">
        <v>776</v>
      </c>
      <c r="K556" t="s">
        <v>1463</v>
      </c>
    </row>
    <row r="557" spans="10:11" x14ac:dyDescent="0.25">
      <c r="J557" s="8" t="s">
        <v>1157</v>
      </c>
      <c r="K557" t="s">
        <v>1463</v>
      </c>
    </row>
    <row r="558" spans="10:11" x14ac:dyDescent="0.25">
      <c r="J558" s="8" t="s">
        <v>1330</v>
      </c>
      <c r="K558" t="s">
        <v>1461</v>
      </c>
    </row>
    <row r="559" spans="10:11" x14ac:dyDescent="0.25">
      <c r="J559" s="8" t="s">
        <v>1273</v>
      </c>
      <c r="K559" t="s">
        <v>1461</v>
      </c>
    </row>
    <row r="560" spans="10:11" x14ac:dyDescent="0.25">
      <c r="J560" s="8" t="s">
        <v>1336</v>
      </c>
      <c r="K560" t="s">
        <v>1462</v>
      </c>
    </row>
    <row r="561" spans="10:11" x14ac:dyDescent="0.25">
      <c r="J561" s="8" t="s">
        <v>1051</v>
      </c>
      <c r="K561" t="s">
        <v>1461</v>
      </c>
    </row>
    <row r="562" spans="10:11" x14ac:dyDescent="0.25">
      <c r="J562" s="8" t="s">
        <v>752</v>
      </c>
      <c r="K562" t="s">
        <v>1462</v>
      </c>
    </row>
    <row r="563" spans="10:11" x14ac:dyDescent="0.25">
      <c r="J563" s="8" t="s">
        <v>831</v>
      </c>
      <c r="K563" t="s">
        <v>1462</v>
      </c>
    </row>
    <row r="564" spans="10:11" x14ac:dyDescent="0.25">
      <c r="J564" s="8" t="s">
        <v>1377</v>
      </c>
      <c r="K564" t="s">
        <v>1462</v>
      </c>
    </row>
    <row r="565" spans="10:11" x14ac:dyDescent="0.25">
      <c r="J565" s="8" t="s">
        <v>1376</v>
      </c>
      <c r="K565" t="s">
        <v>1462</v>
      </c>
    </row>
    <row r="566" spans="10:11" x14ac:dyDescent="0.25">
      <c r="J566" s="8" t="s">
        <v>1182</v>
      </c>
      <c r="K566" t="s">
        <v>1461</v>
      </c>
    </row>
    <row r="567" spans="10:11" x14ac:dyDescent="0.25">
      <c r="J567" s="8" t="s">
        <v>968</v>
      </c>
      <c r="K567" t="s">
        <v>1461</v>
      </c>
    </row>
    <row r="568" spans="10:11" x14ac:dyDescent="0.25">
      <c r="J568" s="8" t="s">
        <v>888</v>
      </c>
      <c r="K568" t="s">
        <v>1461</v>
      </c>
    </row>
    <row r="569" spans="10:11" x14ac:dyDescent="0.25">
      <c r="J569" s="8" t="s">
        <v>886</v>
      </c>
      <c r="K569" t="s">
        <v>1463</v>
      </c>
    </row>
    <row r="570" spans="10:11" x14ac:dyDescent="0.25">
      <c r="J570" s="8" t="s">
        <v>887</v>
      </c>
      <c r="K570" t="s">
        <v>1463</v>
      </c>
    </row>
    <row r="571" spans="10:11" x14ac:dyDescent="0.25">
      <c r="J571" s="8" t="s">
        <v>961</v>
      </c>
      <c r="K571" t="s">
        <v>1463</v>
      </c>
    </row>
    <row r="572" spans="10:11" x14ac:dyDescent="0.25">
      <c r="J572" s="8" t="s">
        <v>1222</v>
      </c>
      <c r="K572" t="s">
        <v>1461</v>
      </c>
    </row>
    <row r="573" spans="10:11" x14ac:dyDescent="0.25">
      <c r="J573" s="8" t="s">
        <v>1015</v>
      </c>
      <c r="K573" t="s">
        <v>1462</v>
      </c>
    </row>
    <row r="574" spans="10:11" x14ac:dyDescent="0.25">
      <c r="J574" s="8" t="s">
        <v>1224</v>
      </c>
      <c r="K574" t="s">
        <v>1463</v>
      </c>
    </row>
    <row r="575" spans="10:11" x14ac:dyDescent="0.25">
      <c r="J575" s="8" t="s">
        <v>885</v>
      </c>
      <c r="K575" t="s">
        <v>1463</v>
      </c>
    </row>
    <row r="576" spans="10:11" x14ac:dyDescent="0.25">
      <c r="J576" s="8" t="s">
        <v>1323</v>
      </c>
      <c r="K576" t="s">
        <v>1463</v>
      </c>
    </row>
    <row r="577" spans="10:11" x14ac:dyDescent="0.25">
      <c r="J577" s="8" t="s">
        <v>750</v>
      </c>
      <c r="K577" t="s">
        <v>1462</v>
      </c>
    </row>
    <row r="578" spans="10:11" x14ac:dyDescent="0.25">
      <c r="J578" s="8" t="s">
        <v>749</v>
      </c>
      <c r="K578" t="s">
        <v>1462</v>
      </c>
    </row>
    <row r="579" spans="10:11" x14ac:dyDescent="0.25">
      <c r="J579" s="8" t="s">
        <v>751</v>
      </c>
      <c r="K579" t="s">
        <v>1462</v>
      </c>
    </row>
    <row r="580" spans="10:11" x14ac:dyDescent="0.25">
      <c r="J580" s="8" t="s">
        <v>1254</v>
      </c>
      <c r="K580" t="s">
        <v>1461</v>
      </c>
    </row>
    <row r="581" spans="10:11" x14ac:dyDescent="0.25">
      <c r="J581" s="8" t="s">
        <v>1304</v>
      </c>
      <c r="K581" t="s">
        <v>1461</v>
      </c>
    </row>
    <row r="582" spans="10:11" x14ac:dyDescent="0.25">
      <c r="J582" s="8" t="s">
        <v>773</v>
      </c>
      <c r="K582" t="s">
        <v>1462</v>
      </c>
    </row>
    <row r="583" spans="10:11" x14ac:dyDescent="0.25">
      <c r="J583" s="8" t="s">
        <v>1395</v>
      </c>
      <c r="K583" t="s">
        <v>1461</v>
      </c>
    </row>
    <row r="584" spans="10:11" x14ac:dyDescent="0.25">
      <c r="J584" s="8" t="s">
        <v>998</v>
      </c>
      <c r="K584" t="s">
        <v>1461</v>
      </c>
    </row>
    <row r="585" spans="10:11" x14ac:dyDescent="0.25">
      <c r="J585" s="8" t="s">
        <v>1116</v>
      </c>
      <c r="K585" t="s">
        <v>1463</v>
      </c>
    </row>
    <row r="586" spans="10:11" x14ac:dyDescent="0.25">
      <c r="J586" s="8" t="s">
        <v>760</v>
      </c>
      <c r="K586" t="s">
        <v>1461</v>
      </c>
    </row>
    <row r="587" spans="10:11" x14ac:dyDescent="0.25">
      <c r="J587" s="8" t="s">
        <v>1100</v>
      </c>
      <c r="K587" t="s">
        <v>1462</v>
      </c>
    </row>
    <row r="588" spans="10:11" x14ac:dyDescent="0.25">
      <c r="J588" s="8" t="s">
        <v>999</v>
      </c>
      <c r="K588" t="s">
        <v>1463</v>
      </c>
    </row>
    <row r="589" spans="10:11" x14ac:dyDescent="0.25">
      <c r="J589" s="8" t="s">
        <v>984</v>
      </c>
      <c r="K589" t="s">
        <v>1463</v>
      </c>
    </row>
    <row r="590" spans="10:11" x14ac:dyDescent="0.25">
      <c r="J590" s="8" t="s">
        <v>1422</v>
      </c>
      <c r="K590" t="s">
        <v>1463</v>
      </c>
    </row>
    <row r="591" spans="10:11" x14ac:dyDescent="0.25">
      <c r="J591" s="8" t="s">
        <v>1055</v>
      </c>
      <c r="K591" t="s">
        <v>1463</v>
      </c>
    </row>
    <row r="592" spans="10:11" x14ac:dyDescent="0.25">
      <c r="J592" s="8" t="s">
        <v>1367</v>
      </c>
      <c r="K592" t="s">
        <v>1463</v>
      </c>
    </row>
    <row r="593" spans="10:11" x14ac:dyDescent="0.25">
      <c r="J593" s="8" t="s">
        <v>1038</v>
      </c>
      <c r="K593" t="s">
        <v>1461</v>
      </c>
    </row>
    <row r="594" spans="10:11" x14ac:dyDescent="0.25">
      <c r="J594" s="8" t="s">
        <v>1000</v>
      </c>
      <c r="K594" t="s">
        <v>1462</v>
      </c>
    </row>
    <row r="595" spans="10:11" x14ac:dyDescent="0.25">
      <c r="J595" s="8" t="s">
        <v>795</v>
      </c>
      <c r="K595" t="s">
        <v>1462</v>
      </c>
    </row>
    <row r="596" spans="10:11" x14ac:dyDescent="0.25">
      <c r="J596" s="8" t="s">
        <v>1009</v>
      </c>
      <c r="K596" t="s">
        <v>1462</v>
      </c>
    </row>
    <row r="597" spans="10:11" x14ac:dyDescent="0.25">
      <c r="J597" s="8" t="s">
        <v>967</v>
      </c>
      <c r="K597" t="s">
        <v>1462</v>
      </c>
    </row>
    <row r="598" spans="10:11" x14ac:dyDescent="0.25">
      <c r="J598" s="8" t="s">
        <v>921</v>
      </c>
      <c r="K598" t="s">
        <v>1461</v>
      </c>
    </row>
    <row r="599" spans="10:11" x14ac:dyDescent="0.25">
      <c r="J599" s="8" t="s">
        <v>744</v>
      </c>
      <c r="K599" t="s">
        <v>1461</v>
      </c>
    </row>
    <row r="600" spans="10:11" x14ac:dyDescent="0.25">
      <c r="J600" s="8" t="s">
        <v>1448</v>
      </c>
      <c r="K600" t="s">
        <v>1463</v>
      </c>
    </row>
    <row r="601" spans="10:11" x14ac:dyDescent="0.25">
      <c r="J601" s="8" t="s">
        <v>1198</v>
      </c>
      <c r="K601" t="s">
        <v>1462</v>
      </c>
    </row>
    <row r="602" spans="10:11" x14ac:dyDescent="0.25">
      <c r="J602" s="8" t="s">
        <v>1218</v>
      </c>
      <c r="K602" t="s">
        <v>1462</v>
      </c>
    </row>
    <row r="603" spans="10:11" x14ac:dyDescent="0.25">
      <c r="J603" s="8" t="s">
        <v>1228</v>
      </c>
      <c r="K603" t="s">
        <v>1461</v>
      </c>
    </row>
    <row r="604" spans="10:11" x14ac:dyDescent="0.25">
      <c r="J604" s="8" t="s">
        <v>1112</v>
      </c>
      <c r="K604" t="s">
        <v>1462</v>
      </c>
    </row>
    <row r="605" spans="10:11" x14ac:dyDescent="0.25">
      <c r="J605" s="8" t="s">
        <v>783</v>
      </c>
      <c r="K605" t="s">
        <v>1462</v>
      </c>
    </row>
    <row r="606" spans="10:11" x14ac:dyDescent="0.25">
      <c r="J606" s="8" t="s">
        <v>1103</v>
      </c>
      <c r="K606" t="s">
        <v>1462</v>
      </c>
    </row>
    <row r="607" spans="10:11" x14ac:dyDescent="0.25">
      <c r="J607" s="8" t="s">
        <v>1104</v>
      </c>
      <c r="K607" t="s">
        <v>1462</v>
      </c>
    </row>
    <row r="608" spans="10:11" x14ac:dyDescent="0.25">
      <c r="J608" s="8" t="s">
        <v>1105</v>
      </c>
      <c r="K608" t="s">
        <v>1462</v>
      </c>
    </row>
    <row r="609" spans="10:11" x14ac:dyDescent="0.25">
      <c r="J609" s="8" t="s">
        <v>745</v>
      </c>
      <c r="K609" t="s">
        <v>1461</v>
      </c>
    </row>
    <row r="610" spans="10:11" x14ac:dyDescent="0.25">
      <c r="J610" s="8" t="s">
        <v>1431</v>
      </c>
      <c r="K610" t="s">
        <v>1461</v>
      </c>
    </row>
    <row r="611" spans="10:11" x14ac:dyDescent="0.25">
      <c r="J611" s="8" t="s">
        <v>1445</v>
      </c>
      <c r="K611" t="s">
        <v>1463</v>
      </c>
    </row>
    <row r="612" spans="10:11" x14ac:dyDescent="0.25">
      <c r="J612" s="8" t="s">
        <v>1097</v>
      </c>
      <c r="K612" t="s">
        <v>1464</v>
      </c>
    </row>
    <row r="613" spans="10:11" x14ac:dyDescent="0.25">
      <c r="J613" s="8" t="s">
        <v>951</v>
      </c>
      <c r="K613" t="s">
        <v>1463</v>
      </c>
    </row>
    <row r="614" spans="10:11" x14ac:dyDescent="0.25">
      <c r="J614" s="8" t="s">
        <v>1275</v>
      </c>
      <c r="K614" t="s">
        <v>1461</v>
      </c>
    </row>
    <row r="615" spans="10:11" x14ac:dyDescent="0.25">
      <c r="J615" s="8" t="s">
        <v>1252</v>
      </c>
      <c r="K615" t="s">
        <v>1461</v>
      </c>
    </row>
    <row r="616" spans="10:11" x14ac:dyDescent="0.25">
      <c r="J616" s="8" t="s">
        <v>1278</v>
      </c>
      <c r="K616" t="s">
        <v>1461</v>
      </c>
    </row>
    <row r="617" spans="10:11" x14ac:dyDescent="0.25">
      <c r="J617" s="8" t="s">
        <v>847</v>
      </c>
      <c r="K617" t="s">
        <v>1461</v>
      </c>
    </row>
    <row r="618" spans="10:11" x14ac:dyDescent="0.25">
      <c r="J618" s="8" t="s">
        <v>835</v>
      </c>
      <c r="K618" t="s">
        <v>1463</v>
      </c>
    </row>
    <row r="619" spans="10:11" x14ac:dyDescent="0.25">
      <c r="J619" s="8" t="s">
        <v>834</v>
      </c>
      <c r="K619" t="s">
        <v>1463</v>
      </c>
    </row>
    <row r="620" spans="10:11" x14ac:dyDescent="0.25">
      <c r="J620" s="8" t="s">
        <v>830</v>
      </c>
      <c r="K620" t="s">
        <v>1461</v>
      </c>
    </row>
    <row r="621" spans="10:11" x14ac:dyDescent="0.25">
      <c r="J621" s="8" t="s">
        <v>1412</v>
      </c>
      <c r="K621" t="s">
        <v>1463</v>
      </c>
    </row>
    <row r="622" spans="10:11" x14ac:dyDescent="0.25">
      <c r="J622" s="8" t="s">
        <v>1332</v>
      </c>
      <c r="K622" t="s">
        <v>1461</v>
      </c>
    </row>
    <row r="623" spans="10:11" x14ac:dyDescent="0.25">
      <c r="J623" s="8" t="s">
        <v>939</v>
      </c>
      <c r="K623" t="s">
        <v>1463</v>
      </c>
    </row>
    <row r="624" spans="10:11" x14ac:dyDescent="0.25">
      <c r="J624" s="8" t="s">
        <v>941</v>
      </c>
      <c r="K624" t="s">
        <v>1463</v>
      </c>
    </row>
    <row r="625" spans="10:11" x14ac:dyDescent="0.25">
      <c r="J625" s="8" t="s">
        <v>1231</v>
      </c>
      <c r="K625" t="s">
        <v>1463</v>
      </c>
    </row>
    <row r="626" spans="10:11" x14ac:dyDescent="0.25">
      <c r="J626" s="8" t="s">
        <v>1335</v>
      </c>
      <c r="K626" t="s">
        <v>1462</v>
      </c>
    </row>
    <row r="627" spans="10:11" x14ac:dyDescent="0.25">
      <c r="J627" s="8" t="s">
        <v>1101</v>
      </c>
      <c r="K627" t="s">
        <v>1461</v>
      </c>
    </row>
    <row r="628" spans="10:11" x14ac:dyDescent="0.25">
      <c r="J628" s="8" t="s">
        <v>801</v>
      </c>
      <c r="K628" t="s">
        <v>1461</v>
      </c>
    </row>
    <row r="629" spans="10:11" x14ac:dyDescent="0.25">
      <c r="J629" s="8" t="s">
        <v>1089</v>
      </c>
      <c r="K629" t="s">
        <v>1462</v>
      </c>
    </row>
    <row r="630" spans="10:11" x14ac:dyDescent="0.25">
      <c r="J630" s="8" t="s">
        <v>721</v>
      </c>
      <c r="K630" t="s">
        <v>1461</v>
      </c>
    </row>
    <row r="631" spans="10:11" x14ac:dyDescent="0.25">
      <c r="J631" s="8" t="s">
        <v>1208</v>
      </c>
      <c r="K631" t="s">
        <v>1462</v>
      </c>
    </row>
    <row r="632" spans="10:11" x14ac:dyDescent="0.25">
      <c r="J632" s="8" t="s">
        <v>1209</v>
      </c>
      <c r="K632" t="s">
        <v>1462</v>
      </c>
    </row>
    <row r="633" spans="10:11" x14ac:dyDescent="0.25">
      <c r="J633" s="8" t="s">
        <v>1210</v>
      </c>
      <c r="K633" t="s">
        <v>1462</v>
      </c>
    </row>
    <row r="634" spans="10:11" x14ac:dyDescent="0.25">
      <c r="J634" s="8" t="s">
        <v>1211</v>
      </c>
      <c r="K634" t="s">
        <v>1462</v>
      </c>
    </row>
    <row r="635" spans="10:11" x14ac:dyDescent="0.25">
      <c r="J635" s="8" t="s">
        <v>1242</v>
      </c>
      <c r="K635" t="s">
        <v>1462</v>
      </c>
    </row>
    <row r="636" spans="10:11" x14ac:dyDescent="0.25">
      <c r="J636" s="8" t="s">
        <v>860</v>
      </c>
      <c r="K636" t="s">
        <v>1463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E6" sqref="A1:E6"/>
    </sheetView>
  </sheetViews>
  <sheetFormatPr defaultRowHeight="15" x14ac:dyDescent="0.25"/>
  <cols>
    <col min="1" max="1" width="11.140625" bestFit="1" customWidth="1"/>
    <col min="2" max="2" width="9.7109375" bestFit="1" customWidth="1"/>
    <col min="3" max="3" width="12.28515625" bestFit="1" customWidth="1"/>
    <col min="4" max="4" width="13.28515625" customWidth="1"/>
    <col min="5" max="5" width="13.140625" bestFit="1" customWidth="1"/>
  </cols>
  <sheetData>
    <row r="1" spans="1:5" x14ac:dyDescent="0.25">
      <c r="A1" s="9" t="s">
        <v>1465</v>
      </c>
      <c r="B1" s="9" t="s">
        <v>1470</v>
      </c>
      <c r="C1" s="9" t="s">
        <v>1471</v>
      </c>
      <c r="D1" s="13" t="s">
        <v>1473</v>
      </c>
      <c r="E1" s="14" t="s">
        <v>1474</v>
      </c>
    </row>
    <row r="2" spans="1:5" x14ac:dyDescent="0.25">
      <c r="A2" s="9" t="s">
        <v>1466</v>
      </c>
      <c r="B2" s="9">
        <v>77</v>
      </c>
      <c r="C2" s="9">
        <v>153</v>
      </c>
      <c r="D2" s="10">
        <f>C2/B2</f>
        <v>1.9870129870129871</v>
      </c>
      <c r="E2" s="15">
        <f>C2/3</f>
        <v>51</v>
      </c>
    </row>
    <row r="3" spans="1:5" x14ac:dyDescent="0.25">
      <c r="A3" s="11" t="s">
        <v>1467</v>
      </c>
      <c r="B3" s="9">
        <v>114</v>
      </c>
      <c r="C3" s="9">
        <v>429</v>
      </c>
      <c r="D3" s="10">
        <f t="shared" ref="D3:D6" si="0">C3/B3</f>
        <v>3.763157894736842</v>
      </c>
      <c r="E3" s="15">
        <f t="shared" ref="E3:E4" si="1">C3/3</f>
        <v>143</v>
      </c>
    </row>
    <row r="4" spans="1:5" x14ac:dyDescent="0.25">
      <c r="A4" s="12" t="s">
        <v>1468</v>
      </c>
      <c r="B4" s="9">
        <v>126</v>
      </c>
      <c r="C4" s="9">
        <v>475</v>
      </c>
      <c r="D4" s="10">
        <f t="shared" si="0"/>
        <v>3.7698412698412698</v>
      </c>
      <c r="E4" s="15">
        <f t="shared" si="1"/>
        <v>158.33333333333334</v>
      </c>
    </row>
    <row r="5" spans="1:5" x14ac:dyDescent="0.25">
      <c r="A5" s="12" t="s">
        <v>1469</v>
      </c>
      <c r="B5" s="9">
        <v>192</v>
      </c>
      <c r="C5" s="9">
        <v>445</v>
      </c>
      <c r="D5" s="10">
        <f t="shared" si="0"/>
        <v>2.3177083333333335</v>
      </c>
      <c r="E5" s="15">
        <f>C5/4</f>
        <v>111.25</v>
      </c>
    </row>
    <row r="6" spans="1:5" x14ac:dyDescent="0.25">
      <c r="A6" s="9" t="s">
        <v>1472</v>
      </c>
      <c r="B6" s="9">
        <f>SUM(B2:B5)</f>
        <v>509</v>
      </c>
      <c r="C6" s="9">
        <f>SUM(C2:C5)</f>
        <v>1502</v>
      </c>
      <c r="D6" s="10">
        <f t="shared" si="0"/>
        <v>2.9508840864440078</v>
      </c>
      <c r="E6" s="15">
        <f>C6/13</f>
        <v>115.53846153846153</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Standards</vt:lpstr>
      <vt:lpstr>Clusters</vt:lpstr>
      <vt:lpstr>Pivot Table</vt:lpstr>
      <vt:lpstr>Reduced Data</vt:lpstr>
      <vt:lpstr>Tables</vt:lpstr>
      <vt:lpstr>Expectations</vt:lpstr>
      <vt:lpstr>Chart1</vt:lpstr>
    </vt:vector>
  </TitlesOfParts>
  <Company>St. John Fisher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Kris</dc:creator>
  <cp:lastModifiedBy>Green, Kris</cp:lastModifiedBy>
  <dcterms:created xsi:type="dcterms:W3CDTF">2011-11-27T19:38:02Z</dcterms:created>
  <dcterms:modified xsi:type="dcterms:W3CDTF">2012-02-15T21:55:58Z</dcterms:modified>
</cp:coreProperties>
</file>