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12" i="1"/>
  <c r="G3"/>
  <c r="G4"/>
  <c r="G5"/>
  <c r="G6"/>
  <c r="G2"/>
  <c r="D3"/>
  <c r="D2"/>
  <c r="E2"/>
  <c r="E3"/>
  <c r="D4"/>
  <c r="E4"/>
  <c r="D5"/>
  <c r="E5"/>
  <c r="D6"/>
  <c r="E6"/>
  <c r="E8"/>
  <c r="C8"/>
  <c r="E10"/>
  <c r="F3"/>
  <c r="F4"/>
  <c r="F5"/>
  <c r="F6"/>
  <c r="F2"/>
</calcChain>
</file>

<file path=xl/sharedStrings.xml><?xml version="1.0" encoding="utf-8"?>
<sst xmlns="http://schemas.openxmlformats.org/spreadsheetml/2006/main" count="10" uniqueCount="10">
  <si>
    <t>Number of Employees</t>
  </si>
  <si>
    <t>Low</t>
  </si>
  <si>
    <t>High</t>
  </si>
  <si>
    <t>Midpoint</t>
  </si>
  <si>
    <t>Count*Mid</t>
  </si>
  <si>
    <t>Sum</t>
  </si>
  <si>
    <t>Mean (estimated)</t>
  </si>
  <si>
    <t>Deviation</t>
  </si>
  <si>
    <t>Freq*Dev^2</t>
  </si>
  <si>
    <t>Std Dev (est)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</si>
</sst>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50" workbookViewId="0">
      <selection activeCell="G12" sqref="G12"/>
    </sheetView>
  </sheetViews>
  <sheetFormatPr defaultRowHeight="12.75"/>
  <cols>
    <col min="1" max="2" width="9.28515625" bestFit="1" customWidth="1"/>
    <col min="3" max="3" width="19.7109375" bestFit="1" customWidth="1"/>
    <col min="4" max="4" width="13.140625" bestFit="1" customWidth="1"/>
    <col min="5" max="5" width="12" bestFit="1" customWidth="1"/>
    <col min="6" max="6" width="13" bestFit="1" customWidth="1"/>
    <col min="7" max="7" width="12.42578125" bestFit="1" customWidth="1"/>
  </cols>
  <sheetData>
    <row r="1" spans="1:7">
      <c r="A1" s="2" t="s">
        <v>1</v>
      </c>
      <c r="B1" s="2" t="s">
        <v>2</v>
      </c>
      <c r="C1" s="2" t="s">
        <v>0</v>
      </c>
      <c r="D1" s="3" t="s">
        <v>3</v>
      </c>
      <c r="E1" s="3" t="s">
        <v>4</v>
      </c>
      <c r="F1" s="3" t="s">
        <v>7</v>
      </c>
      <c r="G1" s="3" t="s">
        <v>8</v>
      </c>
    </row>
    <row r="2" spans="1:7">
      <c r="A2" s="2">
        <v>200000</v>
      </c>
      <c r="B2" s="2">
        <v>250000</v>
      </c>
      <c r="C2" s="2">
        <v>1</v>
      </c>
      <c r="D2" s="5">
        <f>(A2+B2)/2</f>
        <v>225000</v>
      </c>
      <c r="E2" s="1">
        <f>D2*C2</f>
        <v>225000</v>
      </c>
      <c r="F2" s="6">
        <f>D2-$E$10</f>
        <v>172034.38983050847</v>
      </c>
      <c r="G2">
        <f>C2*F2*F2</f>
        <v>29595831284.355358</v>
      </c>
    </row>
    <row r="3" spans="1:7">
      <c r="A3" s="2">
        <v>150000</v>
      </c>
      <c r="B3" s="2">
        <v>199999</v>
      </c>
      <c r="C3" s="2">
        <v>2</v>
      </c>
      <c r="D3" s="5">
        <f>(A3+B3)/2</f>
        <v>174999.5</v>
      </c>
      <c r="E3" s="1">
        <f>D3*C3</f>
        <v>349999</v>
      </c>
      <c r="F3" s="6">
        <f>D3-$E$10</f>
        <v>122033.88983050847</v>
      </c>
      <c r="G3">
        <f>C3*F3*F3</f>
        <v>29784540534.329357</v>
      </c>
    </row>
    <row r="4" spans="1:7">
      <c r="A4" s="2">
        <v>100000</v>
      </c>
      <c r="B4" s="2">
        <v>149999</v>
      </c>
      <c r="C4" s="2">
        <v>5</v>
      </c>
      <c r="D4" s="5">
        <f>(A4+B4)/2</f>
        <v>124999.5</v>
      </c>
      <c r="E4" s="1">
        <f>D4*C4</f>
        <v>624997.5</v>
      </c>
      <c r="F4" s="6">
        <f>D4-$E$10</f>
        <v>72033.889830508473</v>
      </c>
      <c r="G4">
        <f>C4*F4*F4</f>
        <v>25944406420.56916</v>
      </c>
    </row>
    <row r="5" spans="1:7">
      <c r="A5" s="2">
        <v>50000</v>
      </c>
      <c r="B5" s="2">
        <v>99999</v>
      </c>
      <c r="C5" s="2">
        <v>13</v>
      </c>
      <c r="D5" s="5">
        <f>(A5+B5)/2</f>
        <v>74999.5</v>
      </c>
      <c r="E5" s="1">
        <f>D5*C5</f>
        <v>974993.5</v>
      </c>
      <c r="F5" s="6">
        <f>D5-$E$10</f>
        <v>22033.889830508473</v>
      </c>
      <c r="G5">
        <f>C5*F5*F5</f>
        <v>6311399913.8188019</v>
      </c>
    </row>
    <row r="6" spans="1:7">
      <c r="A6" s="2">
        <v>0</v>
      </c>
      <c r="B6" s="2">
        <v>49999</v>
      </c>
      <c r="C6" s="2">
        <v>38</v>
      </c>
      <c r="D6" s="5">
        <f>(A6+B6)/2</f>
        <v>24999.5</v>
      </c>
      <c r="E6" s="1">
        <f>D6*C6</f>
        <v>949981</v>
      </c>
      <c r="F6" s="6">
        <f>D6-$E$10</f>
        <v>-27966.110169491527</v>
      </c>
      <c r="G6">
        <f>C6*F6*F6</f>
        <v>29719926084.461224</v>
      </c>
    </row>
    <row r="8" spans="1:7">
      <c r="B8" t="s">
        <v>5</v>
      </c>
      <c r="C8">
        <f>SUM(C2:C6)</f>
        <v>59</v>
      </c>
      <c r="E8">
        <f>SUM(E2:E6)</f>
        <v>3124971</v>
      </c>
    </row>
    <row r="10" spans="1:7">
      <c r="B10" t="s">
        <v>6</v>
      </c>
      <c r="E10" s="4">
        <f>E8/C8</f>
        <v>52965.610169491527</v>
      </c>
    </row>
    <row r="12" spans="1:7">
      <c r="F12" t="s">
        <v>9</v>
      </c>
      <c r="G12" s="4">
        <f>SQRT(SUM(G2:G6)/(C8-1))</f>
        <v>45742.175558067494</v>
      </c>
    </row>
  </sheetData>
  <phoneticPr fontId="3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2006-06-13T16:52:48Z</dcterms:created>
  <dcterms:modified xsi:type="dcterms:W3CDTF">2014-08-25T13:53:29Z</dcterms:modified>
</cp:coreProperties>
</file>