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240" windowWidth="9165" windowHeight="5160"/>
  </bookViews>
  <sheets>
    <sheet name="Data" sheetId="4" r:id="rId1"/>
    <sheet name="Correl" sheetId="5" r:id="rId2"/>
    <sheet name="MPGVsEngine" sheetId="7" r:id="rId3"/>
    <sheet name="MPGVsWeight" sheetId="9" r:id="rId4"/>
    <sheet name="EngineVsWeight" sheetId="11" r:id="rId5"/>
    <sheet name="EngineVsWeightData" sheetId="10" state="hidden" r:id="rId6"/>
    <sheet name="MPGVsWeightData" sheetId="8" state="hidden" r:id="rId7"/>
    <sheet name="MPGVsEngineData" sheetId="6" state="hidden" r:id="rId8"/>
  </sheets>
  <definedNames>
    <definedName name="Data" localSheetId="0">Data!$A$2:$C$51</definedName>
    <definedName name="Engine" localSheetId="0">Data!$B$1:$B$51</definedName>
    <definedName name="Horsepower" localSheetId="0">Data!$B$1:$B$51</definedName>
    <definedName name="MPG" localSheetId="0">Data!$A$1:$A$51</definedName>
    <definedName name="Weight" localSheetId="0">Data!$C$1:$C$51</definedName>
  </definedNames>
  <calcPr calcId="125725"/>
</workbook>
</file>

<file path=xl/calcChain.xml><?xml version="1.0" encoding="utf-8"?>
<calcChain xmlns="http://schemas.openxmlformats.org/spreadsheetml/2006/main">
  <c r="B51" i="10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B51" i="8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B51" i="6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D5" i="5"/>
  <c r="C5"/>
  <c r="C4"/>
</calcChain>
</file>

<file path=xl/comments1.xml><?xml version="1.0" encoding="utf-8"?>
<comments xmlns="http://schemas.openxmlformats.org/spreadsheetml/2006/main">
  <authors>
    <author>Kris Green</author>
  </authors>
  <commentList>
    <comment ref="B1" authorId="0">
      <text>
        <r>
          <rPr>
            <b/>
            <sz val="8"/>
            <color indexed="81"/>
            <rFont val="Tahoma"/>
          </rPr>
          <t>Measured in horsepower</t>
        </r>
      </text>
    </comment>
    <comment ref="C1" authorId="0">
      <text>
        <r>
          <rPr>
            <b/>
            <sz val="8"/>
            <color indexed="81"/>
            <rFont val="Tahoma"/>
          </rPr>
          <t>Measured in pounds</t>
        </r>
      </text>
    </comment>
  </commentList>
</comments>
</file>

<file path=xl/sharedStrings.xml><?xml version="1.0" encoding="utf-8"?>
<sst xmlns="http://schemas.openxmlformats.org/spreadsheetml/2006/main" count="10" uniqueCount="5">
  <si>
    <t>Horsepower</t>
  </si>
  <si>
    <t>Weight</t>
  </si>
  <si>
    <t>MPG</t>
  </si>
  <si>
    <t>Table of correlations</t>
  </si>
  <si>
    <t>Engine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</si>
</sst>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"/>
    </font>
    <font>
      <b/>
      <sz val="10"/>
      <name val="Arial"/>
    </font>
    <font>
      <b/>
      <i/>
      <sz val="10"/>
      <name val="Arial"/>
      <family val="2"/>
    </font>
    <font>
      <sz val="8"/>
      <name val="Arial"/>
    </font>
    <font>
      <b/>
      <sz val="8"/>
      <color indexed="81"/>
      <name val="Tahoma"/>
    </font>
    <font>
      <sz val="17.75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568409343715239"/>
          <c:y val="5.0736497545008183E-2"/>
          <c:w val="0.84760845383759731"/>
          <c:h val="0.76432078559738137"/>
        </c:manualLayout>
      </c:layout>
      <c:scatterChart>
        <c:scatterStyle val="lineMarker"/>
        <c:ser>
          <c:idx val="0"/>
          <c:order val="0"/>
          <c:tx>
            <c:strRef>
              <c:f>MPGVsEngineData!$B$1</c:f>
              <c:strCache>
                <c:ptCount val="1"/>
                <c:pt idx="0">
                  <c:v>MPG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MPGVsEngineData!$A$2:$A$51</c:f>
              <c:numCache>
                <c:formatCode>General</c:formatCode>
                <c:ptCount val="50"/>
                <c:pt idx="0">
                  <c:v>48</c:v>
                </c:pt>
                <c:pt idx="1">
                  <c:v>110</c:v>
                </c:pt>
                <c:pt idx="2">
                  <c:v>105</c:v>
                </c:pt>
                <c:pt idx="3">
                  <c:v>165</c:v>
                </c:pt>
                <c:pt idx="4">
                  <c:v>139</c:v>
                </c:pt>
                <c:pt idx="5">
                  <c:v>103</c:v>
                </c:pt>
                <c:pt idx="6">
                  <c:v>115</c:v>
                </c:pt>
                <c:pt idx="7">
                  <c:v>155</c:v>
                </c:pt>
                <c:pt idx="8">
                  <c:v>142</c:v>
                </c:pt>
                <c:pt idx="9">
                  <c:v>150</c:v>
                </c:pt>
                <c:pt idx="10">
                  <c:v>71</c:v>
                </c:pt>
                <c:pt idx="11">
                  <c:v>76</c:v>
                </c:pt>
                <c:pt idx="12">
                  <c:v>65</c:v>
                </c:pt>
                <c:pt idx="13">
                  <c:v>100</c:v>
                </c:pt>
                <c:pt idx="14">
                  <c:v>84</c:v>
                </c:pt>
                <c:pt idx="15">
                  <c:v>58</c:v>
                </c:pt>
                <c:pt idx="16">
                  <c:v>88</c:v>
                </c:pt>
                <c:pt idx="17">
                  <c:v>92</c:v>
                </c:pt>
                <c:pt idx="18">
                  <c:v>139</c:v>
                </c:pt>
                <c:pt idx="19">
                  <c:v>95</c:v>
                </c:pt>
                <c:pt idx="20">
                  <c:v>90</c:v>
                </c:pt>
                <c:pt idx="21">
                  <c:v>63</c:v>
                </c:pt>
                <c:pt idx="22">
                  <c:v>66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65</c:v>
                </c:pt>
                <c:pt idx="27">
                  <c:v>67</c:v>
                </c:pt>
                <c:pt idx="28">
                  <c:v>74</c:v>
                </c:pt>
                <c:pt idx="29">
                  <c:v>110</c:v>
                </c:pt>
                <c:pt idx="30">
                  <c:v>67</c:v>
                </c:pt>
                <c:pt idx="31">
                  <c:v>95</c:v>
                </c:pt>
                <c:pt idx="32">
                  <c:v>75</c:v>
                </c:pt>
                <c:pt idx="33">
                  <c:v>67</c:v>
                </c:pt>
                <c:pt idx="34">
                  <c:v>100</c:v>
                </c:pt>
                <c:pt idx="35">
                  <c:v>67</c:v>
                </c:pt>
                <c:pt idx="36">
                  <c:v>120</c:v>
                </c:pt>
                <c:pt idx="37">
                  <c:v>60</c:v>
                </c:pt>
                <c:pt idx="38">
                  <c:v>70</c:v>
                </c:pt>
                <c:pt idx="39">
                  <c:v>116</c:v>
                </c:pt>
                <c:pt idx="40">
                  <c:v>75</c:v>
                </c:pt>
                <c:pt idx="41">
                  <c:v>68</c:v>
                </c:pt>
                <c:pt idx="42">
                  <c:v>88</c:v>
                </c:pt>
                <c:pt idx="43">
                  <c:v>82</c:v>
                </c:pt>
                <c:pt idx="44">
                  <c:v>80</c:v>
                </c:pt>
                <c:pt idx="45">
                  <c:v>88</c:v>
                </c:pt>
                <c:pt idx="46">
                  <c:v>79</c:v>
                </c:pt>
                <c:pt idx="47">
                  <c:v>85</c:v>
                </c:pt>
                <c:pt idx="48">
                  <c:v>65</c:v>
                </c:pt>
                <c:pt idx="49">
                  <c:v>105</c:v>
                </c:pt>
              </c:numCache>
            </c:numRef>
          </c:xVal>
          <c:yVal>
            <c:numRef>
              <c:f>MPGVsEngineData!$B$2:$B$51</c:f>
              <c:numCache>
                <c:formatCode>General</c:formatCode>
                <c:ptCount val="50"/>
                <c:pt idx="0">
                  <c:v>43.1</c:v>
                </c:pt>
                <c:pt idx="1">
                  <c:v>19.899999999999999</c:v>
                </c:pt>
                <c:pt idx="2">
                  <c:v>19.2</c:v>
                </c:pt>
                <c:pt idx="3">
                  <c:v>17.7</c:v>
                </c:pt>
                <c:pt idx="4">
                  <c:v>18.100000000000001</c:v>
                </c:pt>
                <c:pt idx="5">
                  <c:v>20.3</c:v>
                </c:pt>
                <c:pt idx="6">
                  <c:v>21.5</c:v>
                </c:pt>
                <c:pt idx="7">
                  <c:v>16.899999999999999</c:v>
                </c:pt>
                <c:pt idx="8">
                  <c:v>15.5</c:v>
                </c:pt>
                <c:pt idx="9">
                  <c:v>18.5</c:v>
                </c:pt>
                <c:pt idx="10">
                  <c:v>27.2</c:v>
                </c:pt>
                <c:pt idx="11">
                  <c:v>41.5</c:v>
                </c:pt>
                <c:pt idx="12">
                  <c:v>46.6</c:v>
                </c:pt>
                <c:pt idx="13">
                  <c:v>23.7</c:v>
                </c:pt>
                <c:pt idx="14">
                  <c:v>27.2</c:v>
                </c:pt>
                <c:pt idx="15">
                  <c:v>39.1</c:v>
                </c:pt>
                <c:pt idx="16">
                  <c:v>28</c:v>
                </c:pt>
                <c:pt idx="17">
                  <c:v>24</c:v>
                </c:pt>
                <c:pt idx="18">
                  <c:v>20.2</c:v>
                </c:pt>
                <c:pt idx="19">
                  <c:v>20.5</c:v>
                </c:pt>
                <c:pt idx="20">
                  <c:v>28</c:v>
                </c:pt>
                <c:pt idx="21">
                  <c:v>34.700000000000003</c:v>
                </c:pt>
                <c:pt idx="22">
                  <c:v>36.1</c:v>
                </c:pt>
                <c:pt idx="23">
                  <c:v>35.700000000000003</c:v>
                </c:pt>
                <c:pt idx="24">
                  <c:v>20.2</c:v>
                </c:pt>
                <c:pt idx="25">
                  <c:v>23.9</c:v>
                </c:pt>
                <c:pt idx="26">
                  <c:v>29.9</c:v>
                </c:pt>
                <c:pt idx="27">
                  <c:v>30.4</c:v>
                </c:pt>
                <c:pt idx="28">
                  <c:v>36</c:v>
                </c:pt>
                <c:pt idx="29">
                  <c:v>22.6</c:v>
                </c:pt>
                <c:pt idx="30">
                  <c:v>36.4</c:v>
                </c:pt>
                <c:pt idx="31">
                  <c:v>27.5</c:v>
                </c:pt>
                <c:pt idx="32">
                  <c:v>33.700000000000003</c:v>
                </c:pt>
                <c:pt idx="33">
                  <c:v>44.6</c:v>
                </c:pt>
                <c:pt idx="34">
                  <c:v>32.9</c:v>
                </c:pt>
                <c:pt idx="35">
                  <c:v>38</c:v>
                </c:pt>
                <c:pt idx="36">
                  <c:v>24.2</c:v>
                </c:pt>
                <c:pt idx="37">
                  <c:v>38.1</c:v>
                </c:pt>
                <c:pt idx="38">
                  <c:v>39.4</c:v>
                </c:pt>
                <c:pt idx="39">
                  <c:v>25.4</c:v>
                </c:pt>
                <c:pt idx="40">
                  <c:v>31.3</c:v>
                </c:pt>
                <c:pt idx="41">
                  <c:v>34.1</c:v>
                </c:pt>
                <c:pt idx="42">
                  <c:v>34</c:v>
                </c:pt>
                <c:pt idx="43">
                  <c:v>31</c:v>
                </c:pt>
                <c:pt idx="44">
                  <c:v>27.4</c:v>
                </c:pt>
                <c:pt idx="45">
                  <c:v>22.3</c:v>
                </c:pt>
                <c:pt idx="46">
                  <c:v>28</c:v>
                </c:pt>
                <c:pt idx="47">
                  <c:v>17.600000000000001</c:v>
                </c:pt>
                <c:pt idx="48">
                  <c:v>34.4</c:v>
                </c:pt>
                <c:pt idx="49">
                  <c:v>20.6</c:v>
                </c:pt>
              </c:numCache>
            </c:numRef>
          </c:yVal>
        </c:ser>
        <c:axId val="87829504"/>
        <c:axId val="87840256"/>
      </c:scatterChart>
      <c:valAx>
        <c:axId val="87829504"/>
        <c:scaling>
          <c:orientation val="minMax"/>
          <c:max val="180"/>
          <c:min val="40"/>
        </c:scaling>
        <c:axPos val="b"/>
        <c:title>
          <c:tx>
            <c:rich>
              <a:bodyPr/>
              <a:lstStyle/>
              <a:p>
                <a:pPr>
                  <a:defRPr sz="1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Engine</a:t>
                </a:r>
              </a:p>
            </c:rich>
          </c:tx>
          <c:layout>
            <c:manualLayout>
              <c:xMode val="edge"/>
              <c:yMode val="edge"/>
              <c:x val="0.49276974416017799"/>
              <c:y val="0.9116202945990180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40256"/>
        <c:crossesAt val="12"/>
        <c:crossBetween val="midCat"/>
        <c:majorUnit val="20"/>
      </c:valAx>
      <c:valAx>
        <c:axId val="87840256"/>
        <c:scaling>
          <c:orientation val="minMax"/>
          <c:max val="48"/>
          <c:min val="12"/>
        </c:scaling>
        <c:axPos val="l"/>
        <c:title>
          <c:tx>
            <c:rich>
              <a:bodyPr/>
              <a:lstStyle/>
              <a:p>
                <a:pPr>
                  <a:defRPr sz="1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MPG</a:t>
                </a:r>
              </a:p>
            </c:rich>
          </c:tx>
          <c:layout>
            <c:manualLayout>
              <c:xMode val="edge"/>
              <c:yMode val="edge"/>
              <c:x val="1.2235817575083427E-2"/>
              <c:y val="0.38134206219312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29504"/>
        <c:crossesAt val="40"/>
        <c:crossBetween val="midCat"/>
        <c:majorUnit val="6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568409343715239"/>
          <c:y val="5.0736497545008183E-2"/>
          <c:w val="0.83982202447163512"/>
          <c:h val="0.76432078559738137"/>
        </c:manualLayout>
      </c:layout>
      <c:scatterChart>
        <c:scatterStyle val="lineMarker"/>
        <c:ser>
          <c:idx val="0"/>
          <c:order val="0"/>
          <c:tx>
            <c:strRef>
              <c:f>MPGVsWeightData!$B$1</c:f>
              <c:strCache>
                <c:ptCount val="1"/>
                <c:pt idx="0">
                  <c:v>MPG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MPGVsWeightData!$A$2:$A$51</c:f>
              <c:numCache>
                <c:formatCode>General</c:formatCode>
                <c:ptCount val="50"/>
                <c:pt idx="0">
                  <c:v>1985</c:v>
                </c:pt>
                <c:pt idx="1">
                  <c:v>3365</c:v>
                </c:pt>
                <c:pt idx="2">
                  <c:v>3535</c:v>
                </c:pt>
                <c:pt idx="3">
                  <c:v>3445</c:v>
                </c:pt>
                <c:pt idx="4">
                  <c:v>3205</c:v>
                </c:pt>
                <c:pt idx="5">
                  <c:v>2830</c:v>
                </c:pt>
                <c:pt idx="6">
                  <c:v>3245</c:v>
                </c:pt>
                <c:pt idx="7">
                  <c:v>4360</c:v>
                </c:pt>
                <c:pt idx="8">
                  <c:v>4054</c:v>
                </c:pt>
                <c:pt idx="9">
                  <c:v>3940</c:v>
                </c:pt>
                <c:pt idx="10">
                  <c:v>3190</c:v>
                </c:pt>
                <c:pt idx="11">
                  <c:v>2144</c:v>
                </c:pt>
                <c:pt idx="12">
                  <c:v>2110</c:v>
                </c:pt>
                <c:pt idx="13">
                  <c:v>2420</c:v>
                </c:pt>
                <c:pt idx="14">
                  <c:v>2490</c:v>
                </c:pt>
                <c:pt idx="15">
                  <c:v>1755</c:v>
                </c:pt>
                <c:pt idx="16">
                  <c:v>2605</c:v>
                </c:pt>
                <c:pt idx="17">
                  <c:v>2865</c:v>
                </c:pt>
                <c:pt idx="18">
                  <c:v>3570</c:v>
                </c:pt>
                <c:pt idx="19">
                  <c:v>3155</c:v>
                </c:pt>
                <c:pt idx="20">
                  <c:v>2678</c:v>
                </c:pt>
                <c:pt idx="21">
                  <c:v>2215</c:v>
                </c:pt>
                <c:pt idx="22">
                  <c:v>1800</c:v>
                </c:pt>
                <c:pt idx="23">
                  <c:v>1915</c:v>
                </c:pt>
                <c:pt idx="24">
                  <c:v>2965</c:v>
                </c:pt>
                <c:pt idx="25">
                  <c:v>3420</c:v>
                </c:pt>
                <c:pt idx="26">
                  <c:v>2380</c:v>
                </c:pt>
                <c:pt idx="27">
                  <c:v>3250</c:v>
                </c:pt>
                <c:pt idx="28">
                  <c:v>1980</c:v>
                </c:pt>
                <c:pt idx="29">
                  <c:v>2800</c:v>
                </c:pt>
                <c:pt idx="30">
                  <c:v>2950</c:v>
                </c:pt>
                <c:pt idx="31">
                  <c:v>2560</c:v>
                </c:pt>
                <c:pt idx="32">
                  <c:v>2210</c:v>
                </c:pt>
                <c:pt idx="33">
                  <c:v>1850</c:v>
                </c:pt>
                <c:pt idx="34">
                  <c:v>2615</c:v>
                </c:pt>
                <c:pt idx="35">
                  <c:v>1965</c:v>
                </c:pt>
                <c:pt idx="36">
                  <c:v>2930</c:v>
                </c:pt>
                <c:pt idx="37">
                  <c:v>1968</c:v>
                </c:pt>
                <c:pt idx="38">
                  <c:v>2070</c:v>
                </c:pt>
                <c:pt idx="39">
                  <c:v>2900</c:v>
                </c:pt>
                <c:pt idx="40">
                  <c:v>2542</c:v>
                </c:pt>
                <c:pt idx="41">
                  <c:v>1985</c:v>
                </c:pt>
                <c:pt idx="42">
                  <c:v>2395</c:v>
                </c:pt>
                <c:pt idx="43">
                  <c:v>2720</c:v>
                </c:pt>
                <c:pt idx="44">
                  <c:v>2670</c:v>
                </c:pt>
                <c:pt idx="45">
                  <c:v>2890</c:v>
                </c:pt>
                <c:pt idx="46">
                  <c:v>2625</c:v>
                </c:pt>
                <c:pt idx="47">
                  <c:v>3465</c:v>
                </c:pt>
                <c:pt idx="48">
                  <c:v>3465</c:v>
                </c:pt>
                <c:pt idx="49">
                  <c:v>3380</c:v>
                </c:pt>
              </c:numCache>
            </c:numRef>
          </c:xVal>
          <c:yVal>
            <c:numRef>
              <c:f>MPGVsWeightData!$B$2:$B$51</c:f>
              <c:numCache>
                <c:formatCode>General</c:formatCode>
                <c:ptCount val="50"/>
                <c:pt idx="0">
                  <c:v>43.1</c:v>
                </c:pt>
                <c:pt idx="1">
                  <c:v>19.899999999999999</c:v>
                </c:pt>
                <c:pt idx="2">
                  <c:v>19.2</c:v>
                </c:pt>
                <c:pt idx="3">
                  <c:v>17.7</c:v>
                </c:pt>
                <c:pt idx="4">
                  <c:v>18.100000000000001</c:v>
                </c:pt>
                <c:pt idx="5">
                  <c:v>20.3</c:v>
                </c:pt>
                <c:pt idx="6">
                  <c:v>21.5</c:v>
                </c:pt>
                <c:pt idx="7">
                  <c:v>16.899999999999999</c:v>
                </c:pt>
                <c:pt idx="8">
                  <c:v>15.5</c:v>
                </c:pt>
                <c:pt idx="9">
                  <c:v>18.5</c:v>
                </c:pt>
                <c:pt idx="10">
                  <c:v>27.2</c:v>
                </c:pt>
                <c:pt idx="11">
                  <c:v>41.5</c:v>
                </c:pt>
                <c:pt idx="12">
                  <c:v>46.6</c:v>
                </c:pt>
                <c:pt idx="13">
                  <c:v>23.7</c:v>
                </c:pt>
                <c:pt idx="14">
                  <c:v>27.2</c:v>
                </c:pt>
                <c:pt idx="15">
                  <c:v>39.1</c:v>
                </c:pt>
                <c:pt idx="16">
                  <c:v>28</c:v>
                </c:pt>
                <c:pt idx="17">
                  <c:v>24</c:v>
                </c:pt>
                <c:pt idx="18">
                  <c:v>20.2</c:v>
                </c:pt>
                <c:pt idx="19">
                  <c:v>20.5</c:v>
                </c:pt>
                <c:pt idx="20">
                  <c:v>28</c:v>
                </c:pt>
                <c:pt idx="21">
                  <c:v>34.700000000000003</c:v>
                </c:pt>
                <c:pt idx="22">
                  <c:v>36.1</c:v>
                </c:pt>
                <c:pt idx="23">
                  <c:v>35.700000000000003</c:v>
                </c:pt>
                <c:pt idx="24">
                  <c:v>20.2</c:v>
                </c:pt>
                <c:pt idx="25">
                  <c:v>23.9</c:v>
                </c:pt>
                <c:pt idx="26">
                  <c:v>29.9</c:v>
                </c:pt>
                <c:pt idx="27">
                  <c:v>30.4</c:v>
                </c:pt>
                <c:pt idx="28">
                  <c:v>36</c:v>
                </c:pt>
                <c:pt idx="29">
                  <c:v>22.6</c:v>
                </c:pt>
                <c:pt idx="30">
                  <c:v>36.4</c:v>
                </c:pt>
                <c:pt idx="31">
                  <c:v>27.5</c:v>
                </c:pt>
                <c:pt idx="32">
                  <c:v>33.700000000000003</c:v>
                </c:pt>
                <c:pt idx="33">
                  <c:v>44.6</c:v>
                </c:pt>
                <c:pt idx="34">
                  <c:v>32.9</c:v>
                </c:pt>
                <c:pt idx="35">
                  <c:v>38</c:v>
                </c:pt>
                <c:pt idx="36">
                  <c:v>24.2</c:v>
                </c:pt>
                <c:pt idx="37">
                  <c:v>38.1</c:v>
                </c:pt>
                <c:pt idx="38">
                  <c:v>39.4</c:v>
                </c:pt>
                <c:pt idx="39">
                  <c:v>25.4</c:v>
                </c:pt>
                <c:pt idx="40">
                  <c:v>31.3</c:v>
                </c:pt>
                <c:pt idx="41">
                  <c:v>34.1</c:v>
                </c:pt>
                <c:pt idx="42">
                  <c:v>34</c:v>
                </c:pt>
                <c:pt idx="43">
                  <c:v>31</c:v>
                </c:pt>
                <c:pt idx="44">
                  <c:v>27.4</c:v>
                </c:pt>
                <c:pt idx="45">
                  <c:v>22.3</c:v>
                </c:pt>
                <c:pt idx="46">
                  <c:v>28</c:v>
                </c:pt>
                <c:pt idx="47">
                  <c:v>17.600000000000001</c:v>
                </c:pt>
                <c:pt idx="48">
                  <c:v>34.4</c:v>
                </c:pt>
                <c:pt idx="49">
                  <c:v>20.6</c:v>
                </c:pt>
              </c:numCache>
            </c:numRef>
          </c:yVal>
        </c:ser>
        <c:axId val="69858432"/>
        <c:axId val="69860736"/>
      </c:scatterChart>
      <c:valAx>
        <c:axId val="69858432"/>
        <c:scaling>
          <c:orientation val="minMax"/>
          <c:max val="4500"/>
          <c:min val="1500"/>
        </c:scaling>
        <c:axPos val="b"/>
        <c:title>
          <c:tx>
            <c:rich>
              <a:bodyPr/>
              <a:lstStyle/>
              <a:p>
                <a:pPr>
                  <a:defRPr sz="1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Weight</a:t>
                </a:r>
              </a:p>
            </c:rich>
          </c:tx>
          <c:layout>
            <c:manualLayout>
              <c:xMode val="edge"/>
              <c:yMode val="edge"/>
              <c:x val="0.48832035595105672"/>
              <c:y val="0.9116202945990180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60736"/>
        <c:crossesAt val="12"/>
        <c:crossBetween val="midCat"/>
        <c:majorUnit val="500"/>
      </c:valAx>
      <c:valAx>
        <c:axId val="69860736"/>
        <c:scaling>
          <c:orientation val="minMax"/>
          <c:max val="48"/>
          <c:min val="12"/>
        </c:scaling>
        <c:axPos val="l"/>
        <c:title>
          <c:tx>
            <c:rich>
              <a:bodyPr/>
              <a:lstStyle/>
              <a:p>
                <a:pPr>
                  <a:defRPr sz="1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MPG</a:t>
                </a:r>
              </a:p>
            </c:rich>
          </c:tx>
          <c:layout>
            <c:manualLayout>
              <c:xMode val="edge"/>
              <c:yMode val="edge"/>
              <c:x val="1.2235817575083427E-2"/>
              <c:y val="0.38134206219312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58432"/>
        <c:crossesAt val="1500"/>
        <c:crossBetween val="midCat"/>
        <c:majorUnit val="6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014460511679643"/>
          <c:y val="5.0736497545008183E-2"/>
          <c:w val="0.8253615127919911"/>
          <c:h val="0.76432078559738137"/>
        </c:manualLayout>
      </c:layout>
      <c:scatterChart>
        <c:scatterStyle val="lineMarker"/>
        <c:ser>
          <c:idx val="0"/>
          <c:order val="0"/>
          <c:tx>
            <c:strRef>
              <c:f>EngineVsWeightData!$B$1</c:f>
              <c:strCache>
                <c:ptCount val="1"/>
                <c:pt idx="0">
                  <c:v>Engine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EngineVsWeightData!$A$2:$A$51</c:f>
              <c:numCache>
                <c:formatCode>General</c:formatCode>
                <c:ptCount val="50"/>
                <c:pt idx="0">
                  <c:v>1985</c:v>
                </c:pt>
                <c:pt idx="1">
                  <c:v>3365</c:v>
                </c:pt>
                <c:pt idx="2">
                  <c:v>3535</c:v>
                </c:pt>
                <c:pt idx="3">
                  <c:v>3445</c:v>
                </c:pt>
                <c:pt idx="4">
                  <c:v>3205</c:v>
                </c:pt>
                <c:pt idx="5">
                  <c:v>2830</c:v>
                </c:pt>
                <c:pt idx="6">
                  <c:v>3245</c:v>
                </c:pt>
                <c:pt idx="7">
                  <c:v>4360</c:v>
                </c:pt>
                <c:pt idx="8">
                  <c:v>4054</c:v>
                </c:pt>
                <c:pt idx="9">
                  <c:v>3940</c:v>
                </c:pt>
                <c:pt idx="10">
                  <c:v>3190</c:v>
                </c:pt>
                <c:pt idx="11">
                  <c:v>2144</c:v>
                </c:pt>
                <c:pt idx="12">
                  <c:v>2110</c:v>
                </c:pt>
                <c:pt idx="13">
                  <c:v>2420</c:v>
                </c:pt>
                <c:pt idx="14">
                  <c:v>2490</c:v>
                </c:pt>
                <c:pt idx="15">
                  <c:v>1755</c:v>
                </c:pt>
                <c:pt idx="16">
                  <c:v>2605</c:v>
                </c:pt>
                <c:pt idx="17">
                  <c:v>2865</c:v>
                </c:pt>
                <c:pt idx="18">
                  <c:v>3570</c:v>
                </c:pt>
                <c:pt idx="19">
                  <c:v>3155</c:v>
                </c:pt>
                <c:pt idx="20">
                  <c:v>2678</c:v>
                </c:pt>
                <c:pt idx="21">
                  <c:v>2215</c:v>
                </c:pt>
                <c:pt idx="22">
                  <c:v>1800</c:v>
                </c:pt>
                <c:pt idx="23">
                  <c:v>1915</c:v>
                </c:pt>
                <c:pt idx="24">
                  <c:v>2965</c:v>
                </c:pt>
                <c:pt idx="25">
                  <c:v>3420</c:v>
                </c:pt>
                <c:pt idx="26">
                  <c:v>2380</c:v>
                </c:pt>
                <c:pt idx="27">
                  <c:v>3250</c:v>
                </c:pt>
                <c:pt idx="28">
                  <c:v>1980</c:v>
                </c:pt>
                <c:pt idx="29">
                  <c:v>2800</c:v>
                </c:pt>
                <c:pt idx="30">
                  <c:v>2950</c:v>
                </c:pt>
                <c:pt idx="31">
                  <c:v>2560</c:v>
                </c:pt>
                <c:pt idx="32">
                  <c:v>2210</c:v>
                </c:pt>
                <c:pt idx="33">
                  <c:v>1850</c:v>
                </c:pt>
                <c:pt idx="34">
                  <c:v>2615</c:v>
                </c:pt>
                <c:pt idx="35">
                  <c:v>1965</c:v>
                </c:pt>
                <c:pt idx="36">
                  <c:v>2930</c:v>
                </c:pt>
                <c:pt idx="37">
                  <c:v>1968</c:v>
                </c:pt>
                <c:pt idx="38">
                  <c:v>2070</c:v>
                </c:pt>
                <c:pt idx="39">
                  <c:v>2900</c:v>
                </c:pt>
                <c:pt idx="40">
                  <c:v>2542</c:v>
                </c:pt>
                <c:pt idx="41">
                  <c:v>1985</c:v>
                </c:pt>
                <c:pt idx="42">
                  <c:v>2395</c:v>
                </c:pt>
                <c:pt idx="43">
                  <c:v>2720</c:v>
                </c:pt>
                <c:pt idx="44">
                  <c:v>2670</c:v>
                </c:pt>
                <c:pt idx="45">
                  <c:v>2890</c:v>
                </c:pt>
                <c:pt idx="46">
                  <c:v>2625</c:v>
                </c:pt>
                <c:pt idx="47">
                  <c:v>3465</c:v>
                </c:pt>
                <c:pt idx="48">
                  <c:v>3465</c:v>
                </c:pt>
                <c:pt idx="49">
                  <c:v>3380</c:v>
                </c:pt>
              </c:numCache>
            </c:numRef>
          </c:xVal>
          <c:yVal>
            <c:numRef>
              <c:f>EngineVsWeightData!$B$2:$B$51</c:f>
              <c:numCache>
                <c:formatCode>General</c:formatCode>
                <c:ptCount val="50"/>
                <c:pt idx="0">
                  <c:v>48</c:v>
                </c:pt>
                <c:pt idx="1">
                  <c:v>110</c:v>
                </c:pt>
                <c:pt idx="2">
                  <c:v>105</c:v>
                </c:pt>
                <c:pt idx="3">
                  <c:v>165</c:v>
                </c:pt>
                <c:pt idx="4">
                  <c:v>139</c:v>
                </c:pt>
                <c:pt idx="5">
                  <c:v>103</c:v>
                </c:pt>
                <c:pt idx="6">
                  <c:v>115</c:v>
                </c:pt>
                <c:pt idx="7">
                  <c:v>155</c:v>
                </c:pt>
                <c:pt idx="8">
                  <c:v>142</c:v>
                </c:pt>
                <c:pt idx="9">
                  <c:v>150</c:v>
                </c:pt>
                <c:pt idx="10">
                  <c:v>71</c:v>
                </c:pt>
                <c:pt idx="11">
                  <c:v>76</c:v>
                </c:pt>
                <c:pt idx="12">
                  <c:v>65</c:v>
                </c:pt>
                <c:pt idx="13">
                  <c:v>100</c:v>
                </c:pt>
                <c:pt idx="14">
                  <c:v>84</c:v>
                </c:pt>
                <c:pt idx="15">
                  <c:v>58</c:v>
                </c:pt>
                <c:pt idx="16">
                  <c:v>88</c:v>
                </c:pt>
                <c:pt idx="17">
                  <c:v>92</c:v>
                </c:pt>
                <c:pt idx="18">
                  <c:v>139</c:v>
                </c:pt>
                <c:pt idx="19">
                  <c:v>95</c:v>
                </c:pt>
                <c:pt idx="20">
                  <c:v>90</c:v>
                </c:pt>
                <c:pt idx="21">
                  <c:v>63</c:v>
                </c:pt>
                <c:pt idx="22">
                  <c:v>66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65</c:v>
                </c:pt>
                <c:pt idx="27">
                  <c:v>67</c:v>
                </c:pt>
                <c:pt idx="28">
                  <c:v>74</c:v>
                </c:pt>
                <c:pt idx="29">
                  <c:v>110</c:v>
                </c:pt>
                <c:pt idx="30">
                  <c:v>67</c:v>
                </c:pt>
                <c:pt idx="31">
                  <c:v>95</c:v>
                </c:pt>
                <c:pt idx="32">
                  <c:v>75</c:v>
                </c:pt>
                <c:pt idx="33">
                  <c:v>67</c:v>
                </c:pt>
                <c:pt idx="34">
                  <c:v>100</c:v>
                </c:pt>
                <c:pt idx="35">
                  <c:v>67</c:v>
                </c:pt>
                <c:pt idx="36">
                  <c:v>120</c:v>
                </c:pt>
                <c:pt idx="37">
                  <c:v>60</c:v>
                </c:pt>
                <c:pt idx="38">
                  <c:v>70</c:v>
                </c:pt>
                <c:pt idx="39">
                  <c:v>116</c:v>
                </c:pt>
                <c:pt idx="40">
                  <c:v>75</c:v>
                </c:pt>
                <c:pt idx="41">
                  <c:v>68</c:v>
                </c:pt>
                <c:pt idx="42">
                  <c:v>88</c:v>
                </c:pt>
                <c:pt idx="43">
                  <c:v>82</c:v>
                </c:pt>
                <c:pt idx="44">
                  <c:v>80</c:v>
                </c:pt>
                <c:pt idx="45">
                  <c:v>88</c:v>
                </c:pt>
                <c:pt idx="46">
                  <c:v>79</c:v>
                </c:pt>
                <c:pt idx="47">
                  <c:v>85</c:v>
                </c:pt>
                <c:pt idx="48">
                  <c:v>65</c:v>
                </c:pt>
                <c:pt idx="49">
                  <c:v>105</c:v>
                </c:pt>
              </c:numCache>
            </c:numRef>
          </c:yVal>
        </c:ser>
        <c:axId val="69821568"/>
        <c:axId val="69823872"/>
      </c:scatterChart>
      <c:valAx>
        <c:axId val="69821568"/>
        <c:scaling>
          <c:orientation val="minMax"/>
          <c:max val="4500"/>
          <c:min val="1500"/>
        </c:scaling>
        <c:axPos val="b"/>
        <c:title>
          <c:tx>
            <c:rich>
              <a:bodyPr/>
              <a:lstStyle/>
              <a:p>
                <a:pPr>
                  <a:defRPr sz="1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Weight</a:t>
                </a:r>
              </a:p>
            </c:rich>
          </c:tx>
          <c:layout>
            <c:manualLayout>
              <c:xMode val="edge"/>
              <c:yMode val="edge"/>
              <c:x val="0.49610678531701891"/>
              <c:y val="0.9116202945990180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3872"/>
        <c:crossesAt val="40"/>
        <c:crossBetween val="midCat"/>
        <c:majorUnit val="500"/>
      </c:valAx>
      <c:valAx>
        <c:axId val="69823872"/>
        <c:scaling>
          <c:orientation val="minMax"/>
          <c:max val="180"/>
          <c:min val="40"/>
        </c:scaling>
        <c:axPos val="l"/>
        <c:title>
          <c:tx>
            <c:rich>
              <a:bodyPr/>
              <a:lstStyle/>
              <a:p>
                <a:pPr>
                  <a:defRPr sz="1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Engine</a:t>
                </a:r>
              </a:p>
            </c:rich>
          </c:tx>
          <c:layout>
            <c:manualLayout>
              <c:xMode val="edge"/>
              <c:yMode val="edge"/>
              <c:x val="1.2235817575083427E-2"/>
              <c:y val="0.3633387888707037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1568"/>
        <c:crossesAt val="1500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0.43507</cdr:x>
      <cdr:y>0.05589</cdr:y>
    </cdr:from>
    <cdr:to>
      <cdr:x>0.43525</cdr:x>
      <cdr:y>0.81487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3725470" y="325272"/>
          <a:ext cx="1589" cy="44170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0.1149</cdr:x>
      <cdr:y>0.40467</cdr:y>
    </cdr:from>
    <cdr:to>
      <cdr:x>0.95344</cdr:x>
      <cdr:y>0.40494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983901" y="2355082"/>
          <a:ext cx="7180385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0.47541</cdr:x>
      <cdr:y>0.0505</cdr:y>
    </cdr:from>
    <cdr:to>
      <cdr:x>0.47559</cdr:x>
      <cdr:y>0.81307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4070882" y="293871"/>
          <a:ext cx="1589" cy="44380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0.1149</cdr:x>
      <cdr:y>0.40467</cdr:y>
    </cdr:from>
    <cdr:to>
      <cdr:x>0.94977</cdr:x>
      <cdr:y>0.40494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983901" y="2355082"/>
          <a:ext cx="7148984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0.47052</cdr:x>
      <cdr:y>0.0487</cdr:y>
    </cdr:from>
    <cdr:to>
      <cdr:x>0.4707</cdr:x>
      <cdr:y>0.81487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4029014" y="283404"/>
          <a:ext cx="1589" cy="44589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0.12957</cdr:x>
      <cdr:y>0.52337</cdr:y>
    </cdr:from>
    <cdr:to>
      <cdr:x>0.95589</cdr:x>
      <cdr:y>0.52364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1109505" y="3045907"/>
          <a:ext cx="7075715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tabSelected="1" workbookViewId="0"/>
  </sheetViews>
  <sheetFormatPr defaultRowHeight="12.75"/>
  <cols>
    <col min="1" max="1" width="5.140625" customWidth="1"/>
    <col min="2" max="2" width="11.7109375" customWidth="1"/>
    <col min="3" max="3" width="7.28515625" customWidth="1"/>
  </cols>
  <sheetData>
    <row r="1" spans="1:3" ht="13.5" thickBot="1">
      <c r="A1" s="1" t="s">
        <v>2</v>
      </c>
      <c r="B1" s="1" t="s">
        <v>4</v>
      </c>
      <c r="C1" s="1" t="s">
        <v>1</v>
      </c>
    </row>
    <row r="2" spans="1:3">
      <c r="A2">
        <v>43.1</v>
      </c>
      <c r="B2">
        <v>48</v>
      </c>
      <c r="C2">
        <v>1985</v>
      </c>
    </row>
    <row r="3" spans="1:3">
      <c r="A3">
        <v>19.899999999999999</v>
      </c>
      <c r="B3">
        <v>110</v>
      </c>
      <c r="C3">
        <v>3365</v>
      </c>
    </row>
    <row r="4" spans="1:3">
      <c r="A4">
        <v>19.2</v>
      </c>
      <c r="B4">
        <v>105</v>
      </c>
      <c r="C4">
        <v>3535</v>
      </c>
    </row>
    <row r="5" spans="1:3">
      <c r="A5">
        <v>17.7</v>
      </c>
      <c r="B5">
        <v>165</v>
      </c>
      <c r="C5">
        <v>3445</v>
      </c>
    </row>
    <row r="6" spans="1:3">
      <c r="A6">
        <v>18.100000000000001</v>
      </c>
      <c r="B6">
        <v>139</v>
      </c>
      <c r="C6">
        <v>3205</v>
      </c>
    </row>
    <row r="7" spans="1:3">
      <c r="A7">
        <v>20.3</v>
      </c>
      <c r="B7">
        <v>103</v>
      </c>
      <c r="C7">
        <v>2830</v>
      </c>
    </row>
    <row r="8" spans="1:3">
      <c r="A8">
        <v>21.5</v>
      </c>
      <c r="B8">
        <v>115</v>
      </c>
      <c r="C8">
        <v>3245</v>
      </c>
    </row>
    <row r="9" spans="1:3">
      <c r="A9">
        <v>16.899999999999999</v>
      </c>
      <c r="B9">
        <v>155</v>
      </c>
      <c r="C9">
        <v>4360</v>
      </c>
    </row>
    <row r="10" spans="1:3">
      <c r="A10">
        <v>15.5</v>
      </c>
      <c r="B10">
        <v>142</v>
      </c>
      <c r="C10">
        <v>4054</v>
      </c>
    </row>
    <row r="11" spans="1:3">
      <c r="A11">
        <v>18.5</v>
      </c>
      <c r="B11">
        <v>150</v>
      </c>
      <c r="C11">
        <v>3940</v>
      </c>
    </row>
    <row r="12" spans="1:3">
      <c r="A12">
        <v>27.2</v>
      </c>
      <c r="B12">
        <v>71</v>
      </c>
      <c r="C12">
        <v>3190</v>
      </c>
    </row>
    <row r="13" spans="1:3">
      <c r="A13">
        <v>41.5</v>
      </c>
      <c r="B13">
        <v>76</v>
      </c>
      <c r="C13">
        <v>2144</v>
      </c>
    </row>
    <row r="14" spans="1:3">
      <c r="A14">
        <v>46.6</v>
      </c>
      <c r="B14">
        <v>65</v>
      </c>
      <c r="C14">
        <v>2110</v>
      </c>
    </row>
    <row r="15" spans="1:3">
      <c r="A15">
        <v>23.7</v>
      </c>
      <c r="B15">
        <v>100</v>
      </c>
      <c r="C15">
        <v>2420</v>
      </c>
    </row>
    <row r="16" spans="1:3">
      <c r="A16">
        <v>27.2</v>
      </c>
      <c r="B16">
        <v>84</v>
      </c>
      <c r="C16">
        <v>2490</v>
      </c>
    </row>
    <row r="17" spans="1:3">
      <c r="A17">
        <v>39.1</v>
      </c>
      <c r="B17">
        <v>58</v>
      </c>
      <c r="C17">
        <v>1755</v>
      </c>
    </row>
    <row r="18" spans="1:3">
      <c r="A18">
        <v>28</v>
      </c>
      <c r="B18">
        <v>88</v>
      </c>
      <c r="C18">
        <v>2605</v>
      </c>
    </row>
    <row r="19" spans="1:3">
      <c r="A19">
        <v>24</v>
      </c>
      <c r="B19">
        <v>92</v>
      </c>
      <c r="C19">
        <v>2865</v>
      </c>
    </row>
    <row r="20" spans="1:3">
      <c r="A20">
        <v>20.2</v>
      </c>
      <c r="B20">
        <v>139</v>
      </c>
      <c r="C20">
        <v>3570</v>
      </c>
    </row>
    <row r="21" spans="1:3">
      <c r="A21">
        <v>20.5</v>
      </c>
      <c r="B21">
        <v>95</v>
      </c>
      <c r="C21">
        <v>3155</v>
      </c>
    </row>
    <row r="22" spans="1:3">
      <c r="A22">
        <v>28</v>
      </c>
      <c r="B22">
        <v>90</v>
      </c>
      <c r="C22">
        <v>2678</v>
      </c>
    </row>
    <row r="23" spans="1:3">
      <c r="A23">
        <v>34.700000000000003</v>
      </c>
      <c r="B23">
        <v>63</v>
      </c>
      <c r="C23">
        <v>2215</v>
      </c>
    </row>
    <row r="24" spans="1:3">
      <c r="A24">
        <v>36.1</v>
      </c>
      <c r="B24">
        <v>66</v>
      </c>
      <c r="C24">
        <v>1800</v>
      </c>
    </row>
    <row r="25" spans="1:3">
      <c r="A25">
        <v>35.700000000000003</v>
      </c>
      <c r="B25">
        <v>80</v>
      </c>
      <c r="C25">
        <v>1915</v>
      </c>
    </row>
    <row r="26" spans="1:3">
      <c r="A26">
        <v>20.2</v>
      </c>
      <c r="B26">
        <v>85</v>
      </c>
      <c r="C26">
        <v>2965</v>
      </c>
    </row>
    <row r="27" spans="1:3">
      <c r="A27">
        <v>23.9</v>
      </c>
      <c r="B27">
        <v>90</v>
      </c>
      <c r="C27">
        <v>3420</v>
      </c>
    </row>
    <row r="28" spans="1:3">
      <c r="A28">
        <v>29.9</v>
      </c>
      <c r="B28">
        <v>65</v>
      </c>
      <c r="C28">
        <v>2380</v>
      </c>
    </row>
    <row r="29" spans="1:3">
      <c r="A29">
        <v>30.4</v>
      </c>
      <c r="B29">
        <v>67</v>
      </c>
      <c r="C29">
        <v>3250</v>
      </c>
    </row>
    <row r="30" spans="1:3">
      <c r="A30">
        <v>36</v>
      </c>
      <c r="B30">
        <v>74</v>
      </c>
      <c r="C30">
        <v>1980</v>
      </c>
    </row>
    <row r="31" spans="1:3">
      <c r="A31">
        <v>22.6</v>
      </c>
      <c r="B31">
        <v>110</v>
      </c>
      <c r="C31">
        <v>2800</v>
      </c>
    </row>
    <row r="32" spans="1:3">
      <c r="A32">
        <v>36.4</v>
      </c>
      <c r="B32">
        <v>67</v>
      </c>
      <c r="C32">
        <v>2950</v>
      </c>
    </row>
    <row r="33" spans="1:3">
      <c r="A33">
        <v>27.5</v>
      </c>
      <c r="B33">
        <v>95</v>
      </c>
      <c r="C33">
        <v>2560</v>
      </c>
    </row>
    <row r="34" spans="1:3">
      <c r="A34">
        <v>33.700000000000003</v>
      </c>
      <c r="B34">
        <v>75</v>
      </c>
      <c r="C34">
        <v>2210</v>
      </c>
    </row>
    <row r="35" spans="1:3">
      <c r="A35">
        <v>44.6</v>
      </c>
      <c r="B35">
        <v>67</v>
      </c>
      <c r="C35">
        <v>1850</v>
      </c>
    </row>
    <row r="36" spans="1:3">
      <c r="A36">
        <v>32.9</v>
      </c>
      <c r="B36">
        <v>100</v>
      </c>
      <c r="C36">
        <v>2615</v>
      </c>
    </row>
    <row r="37" spans="1:3">
      <c r="A37">
        <v>38</v>
      </c>
      <c r="B37">
        <v>67</v>
      </c>
      <c r="C37">
        <v>1965</v>
      </c>
    </row>
    <row r="38" spans="1:3">
      <c r="A38">
        <v>24.2</v>
      </c>
      <c r="B38">
        <v>120</v>
      </c>
      <c r="C38">
        <v>2930</v>
      </c>
    </row>
    <row r="39" spans="1:3">
      <c r="A39">
        <v>38.1</v>
      </c>
      <c r="B39">
        <v>60</v>
      </c>
      <c r="C39">
        <v>1968</v>
      </c>
    </row>
    <row r="40" spans="1:3">
      <c r="A40">
        <v>39.4</v>
      </c>
      <c r="B40">
        <v>70</v>
      </c>
      <c r="C40">
        <v>2070</v>
      </c>
    </row>
    <row r="41" spans="1:3">
      <c r="A41">
        <v>25.4</v>
      </c>
      <c r="B41">
        <v>116</v>
      </c>
      <c r="C41">
        <v>2900</v>
      </c>
    </row>
    <row r="42" spans="1:3">
      <c r="A42">
        <v>31.3</v>
      </c>
      <c r="B42">
        <v>75</v>
      </c>
      <c r="C42">
        <v>2542</v>
      </c>
    </row>
    <row r="43" spans="1:3">
      <c r="A43">
        <v>34.1</v>
      </c>
      <c r="B43">
        <v>68</v>
      </c>
      <c r="C43">
        <v>1985</v>
      </c>
    </row>
    <row r="44" spans="1:3">
      <c r="A44">
        <v>34</v>
      </c>
      <c r="B44">
        <v>88</v>
      </c>
      <c r="C44">
        <v>2395</v>
      </c>
    </row>
    <row r="45" spans="1:3">
      <c r="A45">
        <v>31</v>
      </c>
      <c r="B45">
        <v>82</v>
      </c>
      <c r="C45">
        <v>2720</v>
      </c>
    </row>
    <row r="46" spans="1:3">
      <c r="A46">
        <v>27.4</v>
      </c>
      <c r="B46">
        <v>80</v>
      </c>
      <c r="C46">
        <v>2670</v>
      </c>
    </row>
    <row r="47" spans="1:3">
      <c r="A47">
        <v>22.3</v>
      </c>
      <c r="B47">
        <v>88</v>
      </c>
      <c r="C47">
        <v>2890</v>
      </c>
    </row>
    <row r="48" spans="1:3">
      <c r="A48">
        <v>28</v>
      </c>
      <c r="B48">
        <v>79</v>
      </c>
      <c r="C48">
        <v>2625</v>
      </c>
    </row>
    <row r="49" spans="1:3">
      <c r="A49">
        <v>17.600000000000001</v>
      </c>
      <c r="B49">
        <v>85</v>
      </c>
      <c r="C49">
        <v>3465</v>
      </c>
    </row>
    <row r="50" spans="1:3">
      <c r="A50">
        <v>34.4</v>
      </c>
      <c r="B50">
        <v>65</v>
      </c>
      <c r="C50">
        <v>3465</v>
      </c>
    </row>
    <row r="51" spans="1:3">
      <c r="A51">
        <v>20.6</v>
      </c>
      <c r="B51">
        <v>105</v>
      </c>
      <c r="C51">
        <v>3380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32" sqref="B32"/>
    </sheetView>
  </sheetViews>
  <sheetFormatPr defaultRowHeight="12.75"/>
  <cols>
    <col min="1" max="1" width="5.7109375" customWidth="1"/>
    <col min="2" max="5" width="10.7109375" customWidth="1"/>
  </cols>
  <sheetData>
    <row r="1" spans="1:5">
      <c r="A1" s="2" t="s">
        <v>3</v>
      </c>
    </row>
    <row r="2" spans="1:5">
      <c r="C2" s="3" t="s">
        <v>2</v>
      </c>
      <c r="D2" s="3" t="s">
        <v>0</v>
      </c>
      <c r="E2" s="3" t="s">
        <v>1</v>
      </c>
    </row>
    <row r="3" spans="1:5">
      <c r="B3" t="s">
        <v>2</v>
      </c>
      <c r="C3" s="4">
        <v>1</v>
      </c>
      <c r="D3" s="4"/>
      <c r="E3" s="4"/>
    </row>
    <row r="4" spans="1:5">
      <c r="B4" t="s">
        <v>0</v>
      </c>
      <c r="C4" s="4">
        <f ca="1">CORREL(Data!Horsepower,Data!MPG)</f>
        <v>-0.78817745851698218</v>
      </c>
      <c r="D4" s="4">
        <v>1</v>
      </c>
      <c r="E4" s="4"/>
    </row>
    <row r="5" spans="1:5">
      <c r="B5" t="s">
        <v>1</v>
      </c>
      <c r="C5" s="4">
        <f ca="1">CORREL(Data!Weight,Data!MPG)</f>
        <v>-0.82480862991358139</v>
      </c>
      <c r="D5" s="4">
        <f ca="1">CORREL(Data!Weight,Data!Horsepower)</f>
        <v>0.74187350797147689</v>
      </c>
      <c r="E5" s="4">
        <v>1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1"/>
  <sheetViews>
    <sheetView workbookViewId="0"/>
  </sheetViews>
  <sheetFormatPr defaultRowHeight="12.75"/>
  <sheetData>
    <row r="1" spans="1:2">
      <c r="A1" t="str">
        <f ca="1">Data!$C1</f>
        <v>Weight</v>
      </c>
      <c r="B1" t="str">
        <f ca="1">Data!$B1</f>
        <v>Engine</v>
      </c>
    </row>
    <row r="2" spans="1:2">
      <c r="A2">
        <f ca="1">Data!$C2</f>
        <v>1985</v>
      </c>
      <c r="B2">
        <f ca="1">Data!$B2</f>
        <v>48</v>
      </c>
    </row>
    <row r="3" spans="1:2">
      <c r="A3">
        <f ca="1">Data!$C3</f>
        <v>3365</v>
      </c>
      <c r="B3">
        <f ca="1">Data!$B3</f>
        <v>110</v>
      </c>
    </row>
    <row r="4" spans="1:2">
      <c r="A4">
        <f ca="1">Data!$C4</f>
        <v>3535</v>
      </c>
      <c r="B4">
        <f ca="1">Data!$B4</f>
        <v>105</v>
      </c>
    </row>
    <row r="5" spans="1:2">
      <c r="A5">
        <f ca="1">Data!$C5</f>
        <v>3445</v>
      </c>
      <c r="B5">
        <f ca="1">Data!$B5</f>
        <v>165</v>
      </c>
    </row>
    <row r="6" spans="1:2">
      <c r="A6">
        <f ca="1">Data!$C6</f>
        <v>3205</v>
      </c>
      <c r="B6">
        <f ca="1">Data!$B6</f>
        <v>139</v>
      </c>
    </row>
    <row r="7" spans="1:2">
      <c r="A7">
        <f ca="1">Data!$C7</f>
        <v>2830</v>
      </c>
      <c r="B7">
        <f ca="1">Data!$B7</f>
        <v>103</v>
      </c>
    </row>
    <row r="8" spans="1:2">
      <c r="A8">
        <f ca="1">Data!$C8</f>
        <v>3245</v>
      </c>
      <c r="B8">
        <f ca="1">Data!$B8</f>
        <v>115</v>
      </c>
    </row>
    <row r="9" spans="1:2">
      <c r="A9">
        <f ca="1">Data!$C9</f>
        <v>4360</v>
      </c>
      <c r="B9">
        <f ca="1">Data!$B9</f>
        <v>155</v>
      </c>
    </row>
    <row r="10" spans="1:2">
      <c r="A10">
        <f ca="1">Data!$C10</f>
        <v>4054</v>
      </c>
      <c r="B10">
        <f ca="1">Data!$B10</f>
        <v>142</v>
      </c>
    </row>
    <row r="11" spans="1:2">
      <c r="A11">
        <f ca="1">Data!$C11</f>
        <v>3940</v>
      </c>
      <c r="B11">
        <f ca="1">Data!$B11</f>
        <v>150</v>
      </c>
    </row>
    <row r="12" spans="1:2">
      <c r="A12">
        <f ca="1">Data!$C12</f>
        <v>3190</v>
      </c>
      <c r="B12">
        <f ca="1">Data!$B12</f>
        <v>71</v>
      </c>
    </row>
    <row r="13" spans="1:2">
      <c r="A13">
        <f ca="1">Data!$C13</f>
        <v>2144</v>
      </c>
      <c r="B13">
        <f ca="1">Data!$B13</f>
        <v>76</v>
      </c>
    </row>
    <row r="14" spans="1:2">
      <c r="A14">
        <f ca="1">Data!$C14</f>
        <v>2110</v>
      </c>
      <c r="B14">
        <f ca="1">Data!$B14</f>
        <v>65</v>
      </c>
    </row>
    <row r="15" spans="1:2">
      <c r="A15">
        <f ca="1">Data!$C15</f>
        <v>2420</v>
      </c>
      <c r="B15">
        <f ca="1">Data!$B15</f>
        <v>100</v>
      </c>
    </row>
    <row r="16" spans="1:2">
      <c r="A16">
        <f ca="1">Data!$C16</f>
        <v>2490</v>
      </c>
      <c r="B16">
        <f ca="1">Data!$B16</f>
        <v>84</v>
      </c>
    </row>
    <row r="17" spans="1:2">
      <c r="A17">
        <f ca="1">Data!$C17</f>
        <v>1755</v>
      </c>
      <c r="B17">
        <f ca="1">Data!$B17</f>
        <v>58</v>
      </c>
    </row>
    <row r="18" spans="1:2">
      <c r="A18">
        <f ca="1">Data!$C18</f>
        <v>2605</v>
      </c>
      <c r="B18">
        <f ca="1">Data!$B18</f>
        <v>88</v>
      </c>
    </row>
    <row r="19" spans="1:2">
      <c r="A19">
        <f ca="1">Data!$C19</f>
        <v>2865</v>
      </c>
      <c r="B19">
        <f ca="1">Data!$B19</f>
        <v>92</v>
      </c>
    </row>
    <row r="20" spans="1:2">
      <c r="A20">
        <f ca="1">Data!$C20</f>
        <v>3570</v>
      </c>
      <c r="B20">
        <f ca="1">Data!$B20</f>
        <v>139</v>
      </c>
    </row>
    <row r="21" spans="1:2">
      <c r="A21">
        <f ca="1">Data!$C21</f>
        <v>3155</v>
      </c>
      <c r="B21">
        <f ca="1">Data!$B21</f>
        <v>95</v>
      </c>
    </row>
    <row r="22" spans="1:2">
      <c r="A22">
        <f ca="1">Data!$C22</f>
        <v>2678</v>
      </c>
      <c r="B22">
        <f ca="1">Data!$B22</f>
        <v>90</v>
      </c>
    </row>
    <row r="23" spans="1:2">
      <c r="A23">
        <f ca="1">Data!$C23</f>
        <v>2215</v>
      </c>
      <c r="B23">
        <f ca="1">Data!$B23</f>
        <v>63</v>
      </c>
    </row>
    <row r="24" spans="1:2">
      <c r="A24">
        <f ca="1">Data!$C24</f>
        <v>1800</v>
      </c>
      <c r="B24">
        <f ca="1">Data!$B24</f>
        <v>66</v>
      </c>
    </row>
    <row r="25" spans="1:2">
      <c r="A25">
        <f ca="1">Data!$C25</f>
        <v>1915</v>
      </c>
      <c r="B25">
        <f ca="1">Data!$B25</f>
        <v>80</v>
      </c>
    </row>
    <row r="26" spans="1:2">
      <c r="A26">
        <f ca="1">Data!$C26</f>
        <v>2965</v>
      </c>
      <c r="B26">
        <f ca="1">Data!$B26</f>
        <v>85</v>
      </c>
    </row>
    <row r="27" spans="1:2">
      <c r="A27">
        <f ca="1">Data!$C27</f>
        <v>3420</v>
      </c>
      <c r="B27">
        <f ca="1">Data!$B27</f>
        <v>90</v>
      </c>
    </row>
    <row r="28" spans="1:2">
      <c r="A28">
        <f ca="1">Data!$C28</f>
        <v>2380</v>
      </c>
      <c r="B28">
        <f ca="1">Data!$B28</f>
        <v>65</v>
      </c>
    </row>
    <row r="29" spans="1:2">
      <c r="A29">
        <f ca="1">Data!$C29</f>
        <v>3250</v>
      </c>
      <c r="B29">
        <f ca="1">Data!$B29</f>
        <v>67</v>
      </c>
    </row>
    <row r="30" spans="1:2">
      <c r="A30">
        <f ca="1">Data!$C30</f>
        <v>1980</v>
      </c>
      <c r="B30">
        <f ca="1">Data!$B30</f>
        <v>74</v>
      </c>
    </row>
    <row r="31" spans="1:2">
      <c r="A31">
        <f ca="1">Data!$C31</f>
        <v>2800</v>
      </c>
      <c r="B31">
        <f ca="1">Data!$B31</f>
        <v>110</v>
      </c>
    </row>
    <row r="32" spans="1:2">
      <c r="A32">
        <f ca="1">Data!$C32</f>
        <v>2950</v>
      </c>
      <c r="B32">
        <f ca="1">Data!$B32</f>
        <v>67</v>
      </c>
    </row>
    <row r="33" spans="1:2">
      <c r="A33">
        <f ca="1">Data!$C33</f>
        <v>2560</v>
      </c>
      <c r="B33">
        <f ca="1">Data!$B33</f>
        <v>95</v>
      </c>
    </row>
    <row r="34" spans="1:2">
      <c r="A34">
        <f ca="1">Data!$C34</f>
        <v>2210</v>
      </c>
      <c r="B34">
        <f ca="1">Data!$B34</f>
        <v>75</v>
      </c>
    </row>
    <row r="35" spans="1:2">
      <c r="A35">
        <f ca="1">Data!$C35</f>
        <v>1850</v>
      </c>
      <c r="B35">
        <f ca="1">Data!$B35</f>
        <v>67</v>
      </c>
    </row>
    <row r="36" spans="1:2">
      <c r="A36">
        <f ca="1">Data!$C36</f>
        <v>2615</v>
      </c>
      <c r="B36">
        <f ca="1">Data!$B36</f>
        <v>100</v>
      </c>
    </row>
    <row r="37" spans="1:2">
      <c r="A37">
        <f ca="1">Data!$C37</f>
        <v>1965</v>
      </c>
      <c r="B37">
        <f ca="1">Data!$B37</f>
        <v>67</v>
      </c>
    </row>
    <row r="38" spans="1:2">
      <c r="A38">
        <f ca="1">Data!$C38</f>
        <v>2930</v>
      </c>
      <c r="B38">
        <f ca="1">Data!$B38</f>
        <v>120</v>
      </c>
    </row>
    <row r="39" spans="1:2">
      <c r="A39">
        <f ca="1">Data!$C39</f>
        <v>1968</v>
      </c>
      <c r="B39">
        <f ca="1">Data!$B39</f>
        <v>60</v>
      </c>
    </row>
    <row r="40" spans="1:2">
      <c r="A40">
        <f ca="1">Data!$C40</f>
        <v>2070</v>
      </c>
      <c r="B40">
        <f ca="1">Data!$B40</f>
        <v>70</v>
      </c>
    </row>
    <row r="41" spans="1:2">
      <c r="A41">
        <f ca="1">Data!$C41</f>
        <v>2900</v>
      </c>
      <c r="B41">
        <f ca="1">Data!$B41</f>
        <v>116</v>
      </c>
    </row>
    <row r="42" spans="1:2">
      <c r="A42">
        <f ca="1">Data!$C42</f>
        <v>2542</v>
      </c>
      <c r="B42">
        <f ca="1">Data!$B42</f>
        <v>75</v>
      </c>
    </row>
    <row r="43" spans="1:2">
      <c r="A43">
        <f ca="1">Data!$C43</f>
        <v>1985</v>
      </c>
      <c r="B43">
        <f ca="1">Data!$B43</f>
        <v>68</v>
      </c>
    </row>
    <row r="44" spans="1:2">
      <c r="A44">
        <f ca="1">Data!$C44</f>
        <v>2395</v>
      </c>
      <c r="B44">
        <f ca="1">Data!$B44</f>
        <v>88</v>
      </c>
    </row>
    <row r="45" spans="1:2">
      <c r="A45">
        <f ca="1">Data!$C45</f>
        <v>2720</v>
      </c>
      <c r="B45">
        <f ca="1">Data!$B45</f>
        <v>82</v>
      </c>
    </row>
    <row r="46" spans="1:2">
      <c r="A46">
        <f ca="1">Data!$C46</f>
        <v>2670</v>
      </c>
      <c r="B46">
        <f ca="1">Data!$B46</f>
        <v>80</v>
      </c>
    </row>
    <row r="47" spans="1:2">
      <c r="A47">
        <f ca="1">Data!$C47</f>
        <v>2890</v>
      </c>
      <c r="B47">
        <f ca="1">Data!$B47</f>
        <v>88</v>
      </c>
    </row>
    <row r="48" spans="1:2">
      <c r="A48">
        <f ca="1">Data!$C48</f>
        <v>2625</v>
      </c>
      <c r="B48">
        <f ca="1">Data!$B48</f>
        <v>79</v>
      </c>
    </row>
    <row r="49" spans="1:2">
      <c r="A49">
        <f ca="1">Data!$C49</f>
        <v>3465</v>
      </c>
      <c r="B49">
        <f ca="1">Data!$B49</f>
        <v>85</v>
      </c>
    </row>
    <row r="50" spans="1:2">
      <c r="A50">
        <f ca="1">Data!$C50</f>
        <v>3465</v>
      </c>
      <c r="B50">
        <f ca="1">Data!$B50</f>
        <v>65</v>
      </c>
    </row>
    <row r="51" spans="1:2">
      <c r="A51">
        <f ca="1">Data!$C51</f>
        <v>3380</v>
      </c>
      <c r="B51">
        <f ca="1">Data!$B51</f>
        <v>105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1"/>
  <sheetViews>
    <sheetView workbookViewId="0"/>
  </sheetViews>
  <sheetFormatPr defaultRowHeight="12.75"/>
  <sheetData>
    <row r="1" spans="1:2">
      <c r="A1" t="str">
        <f ca="1">Data!$C1</f>
        <v>Weight</v>
      </c>
      <c r="B1" t="str">
        <f ca="1">Data!$A1</f>
        <v>MPG</v>
      </c>
    </row>
    <row r="2" spans="1:2">
      <c r="A2">
        <f ca="1">Data!$C2</f>
        <v>1985</v>
      </c>
      <c r="B2">
        <f ca="1">Data!$A2</f>
        <v>43.1</v>
      </c>
    </row>
    <row r="3" spans="1:2">
      <c r="A3">
        <f ca="1">Data!$C3</f>
        <v>3365</v>
      </c>
      <c r="B3">
        <f ca="1">Data!$A3</f>
        <v>19.899999999999999</v>
      </c>
    </row>
    <row r="4" spans="1:2">
      <c r="A4">
        <f ca="1">Data!$C4</f>
        <v>3535</v>
      </c>
      <c r="B4">
        <f ca="1">Data!$A4</f>
        <v>19.2</v>
      </c>
    </row>
    <row r="5" spans="1:2">
      <c r="A5">
        <f ca="1">Data!$C5</f>
        <v>3445</v>
      </c>
      <c r="B5">
        <f ca="1">Data!$A5</f>
        <v>17.7</v>
      </c>
    </row>
    <row r="6" spans="1:2">
      <c r="A6">
        <f ca="1">Data!$C6</f>
        <v>3205</v>
      </c>
      <c r="B6">
        <f ca="1">Data!$A6</f>
        <v>18.100000000000001</v>
      </c>
    </row>
    <row r="7" spans="1:2">
      <c r="A7">
        <f ca="1">Data!$C7</f>
        <v>2830</v>
      </c>
      <c r="B7">
        <f ca="1">Data!$A7</f>
        <v>20.3</v>
      </c>
    </row>
    <row r="8" spans="1:2">
      <c r="A8">
        <f ca="1">Data!$C8</f>
        <v>3245</v>
      </c>
      <c r="B8">
        <f ca="1">Data!$A8</f>
        <v>21.5</v>
      </c>
    </row>
    <row r="9" spans="1:2">
      <c r="A9">
        <f ca="1">Data!$C9</f>
        <v>4360</v>
      </c>
      <c r="B9">
        <f ca="1">Data!$A9</f>
        <v>16.899999999999999</v>
      </c>
    </row>
    <row r="10" spans="1:2">
      <c r="A10">
        <f ca="1">Data!$C10</f>
        <v>4054</v>
      </c>
      <c r="B10">
        <f ca="1">Data!$A10</f>
        <v>15.5</v>
      </c>
    </row>
    <row r="11" spans="1:2">
      <c r="A11">
        <f ca="1">Data!$C11</f>
        <v>3940</v>
      </c>
      <c r="B11">
        <f ca="1">Data!$A11</f>
        <v>18.5</v>
      </c>
    </row>
    <row r="12" spans="1:2">
      <c r="A12">
        <f ca="1">Data!$C12</f>
        <v>3190</v>
      </c>
      <c r="B12">
        <f ca="1">Data!$A12</f>
        <v>27.2</v>
      </c>
    </row>
    <row r="13" spans="1:2">
      <c r="A13">
        <f ca="1">Data!$C13</f>
        <v>2144</v>
      </c>
      <c r="B13">
        <f ca="1">Data!$A13</f>
        <v>41.5</v>
      </c>
    </row>
    <row r="14" spans="1:2">
      <c r="A14">
        <f ca="1">Data!$C14</f>
        <v>2110</v>
      </c>
      <c r="B14">
        <f ca="1">Data!$A14</f>
        <v>46.6</v>
      </c>
    </row>
    <row r="15" spans="1:2">
      <c r="A15">
        <f ca="1">Data!$C15</f>
        <v>2420</v>
      </c>
      <c r="B15">
        <f ca="1">Data!$A15</f>
        <v>23.7</v>
      </c>
    </row>
    <row r="16" spans="1:2">
      <c r="A16">
        <f ca="1">Data!$C16</f>
        <v>2490</v>
      </c>
      <c r="B16">
        <f ca="1">Data!$A16</f>
        <v>27.2</v>
      </c>
    </row>
    <row r="17" spans="1:2">
      <c r="A17">
        <f ca="1">Data!$C17</f>
        <v>1755</v>
      </c>
      <c r="B17">
        <f ca="1">Data!$A17</f>
        <v>39.1</v>
      </c>
    </row>
    <row r="18" spans="1:2">
      <c r="A18">
        <f ca="1">Data!$C18</f>
        <v>2605</v>
      </c>
      <c r="B18">
        <f ca="1">Data!$A18</f>
        <v>28</v>
      </c>
    </row>
    <row r="19" spans="1:2">
      <c r="A19">
        <f ca="1">Data!$C19</f>
        <v>2865</v>
      </c>
      <c r="B19">
        <f ca="1">Data!$A19</f>
        <v>24</v>
      </c>
    </row>
    <row r="20" spans="1:2">
      <c r="A20">
        <f ca="1">Data!$C20</f>
        <v>3570</v>
      </c>
      <c r="B20">
        <f ca="1">Data!$A20</f>
        <v>20.2</v>
      </c>
    </row>
    <row r="21" spans="1:2">
      <c r="A21">
        <f ca="1">Data!$C21</f>
        <v>3155</v>
      </c>
      <c r="B21">
        <f ca="1">Data!$A21</f>
        <v>20.5</v>
      </c>
    </row>
    <row r="22" spans="1:2">
      <c r="A22">
        <f ca="1">Data!$C22</f>
        <v>2678</v>
      </c>
      <c r="B22">
        <f ca="1">Data!$A22</f>
        <v>28</v>
      </c>
    </row>
    <row r="23" spans="1:2">
      <c r="A23">
        <f ca="1">Data!$C23</f>
        <v>2215</v>
      </c>
      <c r="B23">
        <f ca="1">Data!$A23</f>
        <v>34.700000000000003</v>
      </c>
    </row>
    <row r="24" spans="1:2">
      <c r="A24">
        <f ca="1">Data!$C24</f>
        <v>1800</v>
      </c>
      <c r="B24">
        <f ca="1">Data!$A24</f>
        <v>36.1</v>
      </c>
    </row>
    <row r="25" spans="1:2">
      <c r="A25">
        <f ca="1">Data!$C25</f>
        <v>1915</v>
      </c>
      <c r="B25">
        <f ca="1">Data!$A25</f>
        <v>35.700000000000003</v>
      </c>
    </row>
    <row r="26" spans="1:2">
      <c r="A26">
        <f ca="1">Data!$C26</f>
        <v>2965</v>
      </c>
      <c r="B26">
        <f ca="1">Data!$A26</f>
        <v>20.2</v>
      </c>
    </row>
    <row r="27" spans="1:2">
      <c r="A27">
        <f ca="1">Data!$C27</f>
        <v>3420</v>
      </c>
      <c r="B27">
        <f ca="1">Data!$A27</f>
        <v>23.9</v>
      </c>
    </row>
    <row r="28" spans="1:2">
      <c r="A28">
        <f ca="1">Data!$C28</f>
        <v>2380</v>
      </c>
      <c r="B28">
        <f ca="1">Data!$A28</f>
        <v>29.9</v>
      </c>
    </row>
    <row r="29" spans="1:2">
      <c r="A29">
        <f ca="1">Data!$C29</f>
        <v>3250</v>
      </c>
      <c r="B29">
        <f ca="1">Data!$A29</f>
        <v>30.4</v>
      </c>
    </row>
    <row r="30" spans="1:2">
      <c r="A30">
        <f ca="1">Data!$C30</f>
        <v>1980</v>
      </c>
      <c r="B30">
        <f ca="1">Data!$A30</f>
        <v>36</v>
      </c>
    </row>
    <row r="31" spans="1:2">
      <c r="A31">
        <f ca="1">Data!$C31</f>
        <v>2800</v>
      </c>
      <c r="B31">
        <f ca="1">Data!$A31</f>
        <v>22.6</v>
      </c>
    </row>
    <row r="32" spans="1:2">
      <c r="A32">
        <f ca="1">Data!$C32</f>
        <v>2950</v>
      </c>
      <c r="B32">
        <f ca="1">Data!$A32</f>
        <v>36.4</v>
      </c>
    </row>
    <row r="33" spans="1:2">
      <c r="A33">
        <f ca="1">Data!$C33</f>
        <v>2560</v>
      </c>
      <c r="B33">
        <f ca="1">Data!$A33</f>
        <v>27.5</v>
      </c>
    </row>
    <row r="34" spans="1:2">
      <c r="A34">
        <f ca="1">Data!$C34</f>
        <v>2210</v>
      </c>
      <c r="B34">
        <f ca="1">Data!$A34</f>
        <v>33.700000000000003</v>
      </c>
    </row>
    <row r="35" spans="1:2">
      <c r="A35">
        <f ca="1">Data!$C35</f>
        <v>1850</v>
      </c>
      <c r="B35">
        <f ca="1">Data!$A35</f>
        <v>44.6</v>
      </c>
    </row>
    <row r="36" spans="1:2">
      <c r="A36">
        <f ca="1">Data!$C36</f>
        <v>2615</v>
      </c>
      <c r="B36">
        <f ca="1">Data!$A36</f>
        <v>32.9</v>
      </c>
    </row>
    <row r="37" spans="1:2">
      <c r="A37">
        <f ca="1">Data!$C37</f>
        <v>1965</v>
      </c>
      <c r="B37">
        <f ca="1">Data!$A37</f>
        <v>38</v>
      </c>
    </row>
    <row r="38" spans="1:2">
      <c r="A38">
        <f ca="1">Data!$C38</f>
        <v>2930</v>
      </c>
      <c r="B38">
        <f ca="1">Data!$A38</f>
        <v>24.2</v>
      </c>
    </row>
    <row r="39" spans="1:2">
      <c r="A39">
        <f ca="1">Data!$C39</f>
        <v>1968</v>
      </c>
      <c r="B39">
        <f ca="1">Data!$A39</f>
        <v>38.1</v>
      </c>
    </row>
    <row r="40" spans="1:2">
      <c r="A40">
        <f ca="1">Data!$C40</f>
        <v>2070</v>
      </c>
      <c r="B40">
        <f ca="1">Data!$A40</f>
        <v>39.4</v>
      </c>
    </row>
    <row r="41" spans="1:2">
      <c r="A41">
        <f ca="1">Data!$C41</f>
        <v>2900</v>
      </c>
      <c r="B41">
        <f ca="1">Data!$A41</f>
        <v>25.4</v>
      </c>
    </row>
    <row r="42" spans="1:2">
      <c r="A42">
        <f ca="1">Data!$C42</f>
        <v>2542</v>
      </c>
      <c r="B42">
        <f ca="1">Data!$A42</f>
        <v>31.3</v>
      </c>
    </row>
    <row r="43" spans="1:2">
      <c r="A43">
        <f ca="1">Data!$C43</f>
        <v>1985</v>
      </c>
      <c r="B43">
        <f ca="1">Data!$A43</f>
        <v>34.1</v>
      </c>
    </row>
    <row r="44" spans="1:2">
      <c r="A44">
        <f ca="1">Data!$C44</f>
        <v>2395</v>
      </c>
      <c r="B44">
        <f ca="1">Data!$A44</f>
        <v>34</v>
      </c>
    </row>
    <row r="45" spans="1:2">
      <c r="A45">
        <f ca="1">Data!$C45</f>
        <v>2720</v>
      </c>
      <c r="B45">
        <f ca="1">Data!$A45</f>
        <v>31</v>
      </c>
    </row>
    <row r="46" spans="1:2">
      <c r="A46">
        <f ca="1">Data!$C46</f>
        <v>2670</v>
      </c>
      <c r="B46">
        <f ca="1">Data!$A46</f>
        <v>27.4</v>
      </c>
    </row>
    <row r="47" spans="1:2">
      <c r="A47">
        <f ca="1">Data!$C47</f>
        <v>2890</v>
      </c>
      <c r="B47">
        <f ca="1">Data!$A47</f>
        <v>22.3</v>
      </c>
    </row>
    <row r="48" spans="1:2">
      <c r="A48">
        <f ca="1">Data!$C48</f>
        <v>2625</v>
      </c>
      <c r="B48">
        <f ca="1">Data!$A48</f>
        <v>28</v>
      </c>
    </row>
    <row r="49" spans="1:2">
      <c r="A49">
        <f ca="1">Data!$C49</f>
        <v>3465</v>
      </c>
      <c r="B49">
        <f ca="1">Data!$A49</f>
        <v>17.600000000000001</v>
      </c>
    </row>
    <row r="50" spans="1:2">
      <c r="A50">
        <f ca="1">Data!$C50</f>
        <v>3465</v>
      </c>
      <c r="B50">
        <f ca="1">Data!$A50</f>
        <v>34.4</v>
      </c>
    </row>
    <row r="51" spans="1:2">
      <c r="A51">
        <f ca="1">Data!$C51</f>
        <v>3380</v>
      </c>
      <c r="B51">
        <f ca="1">Data!$A51</f>
        <v>20.6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1"/>
  <sheetViews>
    <sheetView workbookViewId="0"/>
  </sheetViews>
  <sheetFormatPr defaultRowHeight="12.75"/>
  <sheetData>
    <row r="1" spans="1:2">
      <c r="A1" t="str">
        <f ca="1">Data!$B1</f>
        <v>Engine</v>
      </c>
      <c r="B1" t="str">
        <f ca="1">Data!$A1</f>
        <v>MPG</v>
      </c>
    </row>
    <row r="2" spans="1:2">
      <c r="A2">
        <f ca="1">Data!$B2</f>
        <v>48</v>
      </c>
      <c r="B2">
        <f ca="1">Data!$A2</f>
        <v>43.1</v>
      </c>
    </row>
    <row r="3" spans="1:2">
      <c r="A3">
        <f ca="1">Data!$B3</f>
        <v>110</v>
      </c>
      <c r="B3">
        <f ca="1">Data!$A3</f>
        <v>19.899999999999999</v>
      </c>
    </row>
    <row r="4" spans="1:2">
      <c r="A4">
        <f ca="1">Data!$B4</f>
        <v>105</v>
      </c>
      <c r="B4">
        <f ca="1">Data!$A4</f>
        <v>19.2</v>
      </c>
    </row>
    <row r="5" spans="1:2">
      <c r="A5">
        <f ca="1">Data!$B5</f>
        <v>165</v>
      </c>
      <c r="B5">
        <f ca="1">Data!$A5</f>
        <v>17.7</v>
      </c>
    </row>
    <row r="6" spans="1:2">
      <c r="A6">
        <f ca="1">Data!$B6</f>
        <v>139</v>
      </c>
      <c r="B6">
        <f ca="1">Data!$A6</f>
        <v>18.100000000000001</v>
      </c>
    </row>
    <row r="7" spans="1:2">
      <c r="A7">
        <f ca="1">Data!$B7</f>
        <v>103</v>
      </c>
      <c r="B7">
        <f ca="1">Data!$A7</f>
        <v>20.3</v>
      </c>
    </row>
    <row r="8" spans="1:2">
      <c r="A8">
        <f ca="1">Data!$B8</f>
        <v>115</v>
      </c>
      <c r="B8">
        <f ca="1">Data!$A8</f>
        <v>21.5</v>
      </c>
    </row>
    <row r="9" spans="1:2">
      <c r="A9">
        <f ca="1">Data!$B9</f>
        <v>155</v>
      </c>
      <c r="B9">
        <f ca="1">Data!$A9</f>
        <v>16.899999999999999</v>
      </c>
    </row>
    <row r="10" spans="1:2">
      <c r="A10">
        <f ca="1">Data!$B10</f>
        <v>142</v>
      </c>
      <c r="B10">
        <f ca="1">Data!$A10</f>
        <v>15.5</v>
      </c>
    </row>
    <row r="11" spans="1:2">
      <c r="A11">
        <f ca="1">Data!$B11</f>
        <v>150</v>
      </c>
      <c r="B11">
        <f ca="1">Data!$A11</f>
        <v>18.5</v>
      </c>
    </row>
    <row r="12" spans="1:2">
      <c r="A12">
        <f ca="1">Data!$B12</f>
        <v>71</v>
      </c>
      <c r="B12">
        <f ca="1">Data!$A12</f>
        <v>27.2</v>
      </c>
    </row>
    <row r="13" spans="1:2">
      <c r="A13">
        <f ca="1">Data!$B13</f>
        <v>76</v>
      </c>
      <c r="B13">
        <f ca="1">Data!$A13</f>
        <v>41.5</v>
      </c>
    </row>
    <row r="14" spans="1:2">
      <c r="A14">
        <f ca="1">Data!$B14</f>
        <v>65</v>
      </c>
      <c r="B14">
        <f ca="1">Data!$A14</f>
        <v>46.6</v>
      </c>
    </row>
    <row r="15" spans="1:2">
      <c r="A15">
        <f ca="1">Data!$B15</f>
        <v>100</v>
      </c>
      <c r="B15">
        <f ca="1">Data!$A15</f>
        <v>23.7</v>
      </c>
    </row>
    <row r="16" spans="1:2">
      <c r="A16">
        <f ca="1">Data!$B16</f>
        <v>84</v>
      </c>
      <c r="B16">
        <f ca="1">Data!$A16</f>
        <v>27.2</v>
      </c>
    </row>
    <row r="17" spans="1:2">
      <c r="A17">
        <f ca="1">Data!$B17</f>
        <v>58</v>
      </c>
      <c r="B17">
        <f ca="1">Data!$A17</f>
        <v>39.1</v>
      </c>
    </row>
    <row r="18" spans="1:2">
      <c r="A18">
        <f ca="1">Data!$B18</f>
        <v>88</v>
      </c>
      <c r="B18">
        <f ca="1">Data!$A18</f>
        <v>28</v>
      </c>
    </row>
    <row r="19" spans="1:2">
      <c r="A19">
        <f ca="1">Data!$B19</f>
        <v>92</v>
      </c>
      <c r="B19">
        <f ca="1">Data!$A19</f>
        <v>24</v>
      </c>
    </row>
    <row r="20" spans="1:2">
      <c r="A20">
        <f ca="1">Data!$B20</f>
        <v>139</v>
      </c>
      <c r="B20">
        <f ca="1">Data!$A20</f>
        <v>20.2</v>
      </c>
    </row>
    <row r="21" spans="1:2">
      <c r="A21">
        <f ca="1">Data!$B21</f>
        <v>95</v>
      </c>
      <c r="B21">
        <f ca="1">Data!$A21</f>
        <v>20.5</v>
      </c>
    </row>
    <row r="22" spans="1:2">
      <c r="A22">
        <f ca="1">Data!$B22</f>
        <v>90</v>
      </c>
      <c r="B22">
        <f ca="1">Data!$A22</f>
        <v>28</v>
      </c>
    </row>
    <row r="23" spans="1:2">
      <c r="A23">
        <f ca="1">Data!$B23</f>
        <v>63</v>
      </c>
      <c r="B23">
        <f ca="1">Data!$A23</f>
        <v>34.700000000000003</v>
      </c>
    </row>
    <row r="24" spans="1:2">
      <c r="A24">
        <f ca="1">Data!$B24</f>
        <v>66</v>
      </c>
      <c r="B24">
        <f ca="1">Data!$A24</f>
        <v>36.1</v>
      </c>
    </row>
    <row r="25" spans="1:2">
      <c r="A25">
        <f ca="1">Data!$B25</f>
        <v>80</v>
      </c>
      <c r="B25">
        <f ca="1">Data!$A25</f>
        <v>35.700000000000003</v>
      </c>
    </row>
    <row r="26" spans="1:2">
      <c r="A26">
        <f ca="1">Data!$B26</f>
        <v>85</v>
      </c>
      <c r="B26">
        <f ca="1">Data!$A26</f>
        <v>20.2</v>
      </c>
    </row>
    <row r="27" spans="1:2">
      <c r="A27">
        <f ca="1">Data!$B27</f>
        <v>90</v>
      </c>
      <c r="B27">
        <f ca="1">Data!$A27</f>
        <v>23.9</v>
      </c>
    </row>
    <row r="28" spans="1:2">
      <c r="A28">
        <f ca="1">Data!$B28</f>
        <v>65</v>
      </c>
      <c r="B28">
        <f ca="1">Data!$A28</f>
        <v>29.9</v>
      </c>
    </row>
    <row r="29" spans="1:2">
      <c r="A29">
        <f ca="1">Data!$B29</f>
        <v>67</v>
      </c>
      <c r="B29">
        <f ca="1">Data!$A29</f>
        <v>30.4</v>
      </c>
    </row>
    <row r="30" spans="1:2">
      <c r="A30">
        <f ca="1">Data!$B30</f>
        <v>74</v>
      </c>
      <c r="B30">
        <f ca="1">Data!$A30</f>
        <v>36</v>
      </c>
    </row>
    <row r="31" spans="1:2">
      <c r="A31">
        <f ca="1">Data!$B31</f>
        <v>110</v>
      </c>
      <c r="B31">
        <f ca="1">Data!$A31</f>
        <v>22.6</v>
      </c>
    </row>
    <row r="32" spans="1:2">
      <c r="A32">
        <f ca="1">Data!$B32</f>
        <v>67</v>
      </c>
      <c r="B32">
        <f ca="1">Data!$A32</f>
        <v>36.4</v>
      </c>
    </row>
    <row r="33" spans="1:2">
      <c r="A33">
        <f ca="1">Data!$B33</f>
        <v>95</v>
      </c>
      <c r="B33">
        <f ca="1">Data!$A33</f>
        <v>27.5</v>
      </c>
    </row>
    <row r="34" spans="1:2">
      <c r="A34">
        <f ca="1">Data!$B34</f>
        <v>75</v>
      </c>
      <c r="B34">
        <f ca="1">Data!$A34</f>
        <v>33.700000000000003</v>
      </c>
    </row>
    <row r="35" spans="1:2">
      <c r="A35">
        <f ca="1">Data!$B35</f>
        <v>67</v>
      </c>
      <c r="B35">
        <f ca="1">Data!$A35</f>
        <v>44.6</v>
      </c>
    </row>
    <row r="36" spans="1:2">
      <c r="A36">
        <f ca="1">Data!$B36</f>
        <v>100</v>
      </c>
      <c r="B36">
        <f ca="1">Data!$A36</f>
        <v>32.9</v>
      </c>
    </row>
    <row r="37" spans="1:2">
      <c r="A37">
        <f ca="1">Data!$B37</f>
        <v>67</v>
      </c>
      <c r="B37">
        <f ca="1">Data!$A37</f>
        <v>38</v>
      </c>
    </row>
    <row r="38" spans="1:2">
      <c r="A38">
        <f ca="1">Data!$B38</f>
        <v>120</v>
      </c>
      <c r="B38">
        <f ca="1">Data!$A38</f>
        <v>24.2</v>
      </c>
    </row>
    <row r="39" spans="1:2">
      <c r="A39">
        <f ca="1">Data!$B39</f>
        <v>60</v>
      </c>
      <c r="B39">
        <f ca="1">Data!$A39</f>
        <v>38.1</v>
      </c>
    </row>
    <row r="40" spans="1:2">
      <c r="A40">
        <f ca="1">Data!$B40</f>
        <v>70</v>
      </c>
      <c r="B40">
        <f ca="1">Data!$A40</f>
        <v>39.4</v>
      </c>
    </row>
    <row r="41" spans="1:2">
      <c r="A41">
        <f ca="1">Data!$B41</f>
        <v>116</v>
      </c>
      <c r="B41">
        <f ca="1">Data!$A41</f>
        <v>25.4</v>
      </c>
    </row>
    <row r="42" spans="1:2">
      <c r="A42">
        <f ca="1">Data!$B42</f>
        <v>75</v>
      </c>
      <c r="B42">
        <f ca="1">Data!$A42</f>
        <v>31.3</v>
      </c>
    </row>
    <row r="43" spans="1:2">
      <c r="A43">
        <f ca="1">Data!$B43</f>
        <v>68</v>
      </c>
      <c r="B43">
        <f ca="1">Data!$A43</f>
        <v>34.1</v>
      </c>
    </row>
    <row r="44" spans="1:2">
      <c r="A44">
        <f ca="1">Data!$B44</f>
        <v>88</v>
      </c>
      <c r="B44">
        <f ca="1">Data!$A44</f>
        <v>34</v>
      </c>
    </row>
    <row r="45" spans="1:2">
      <c r="A45">
        <f ca="1">Data!$B45</f>
        <v>82</v>
      </c>
      <c r="B45">
        <f ca="1">Data!$A45</f>
        <v>31</v>
      </c>
    </row>
    <row r="46" spans="1:2">
      <c r="A46">
        <f ca="1">Data!$B46</f>
        <v>80</v>
      </c>
      <c r="B46">
        <f ca="1">Data!$A46</f>
        <v>27.4</v>
      </c>
    </row>
    <row r="47" spans="1:2">
      <c r="A47">
        <f ca="1">Data!$B47</f>
        <v>88</v>
      </c>
      <c r="B47">
        <f ca="1">Data!$A47</f>
        <v>22.3</v>
      </c>
    </row>
    <row r="48" spans="1:2">
      <c r="A48">
        <f ca="1">Data!$B48</f>
        <v>79</v>
      </c>
      <c r="B48">
        <f ca="1">Data!$A48</f>
        <v>28</v>
      </c>
    </row>
    <row r="49" spans="1:2">
      <c r="A49">
        <f ca="1">Data!$B49</f>
        <v>85</v>
      </c>
      <c r="B49">
        <f ca="1">Data!$A49</f>
        <v>17.600000000000001</v>
      </c>
    </row>
    <row r="50" spans="1:2">
      <c r="A50">
        <f ca="1">Data!$B50</f>
        <v>65</v>
      </c>
      <c r="B50">
        <f ca="1">Data!$A50</f>
        <v>34.4</v>
      </c>
    </row>
    <row r="51" spans="1:2">
      <c r="A51">
        <f ca="1">Data!$B51</f>
        <v>105</v>
      </c>
      <c r="B51">
        <f ca="1">Data!$A51</f>
        <v>20.6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Data</vt:lpstr>
      <vt:lpstr>Correl</vt:lpstr>
      <vt:lpstr>EngineVsWeightData</vt:lpstr>
      <vt:lpstr>MPGVsWeightData</vt:lpstr>
      <vt:lpstr>MPGVsEngineData</vt:lpstr>
      <vt:lpstr>MPGVsEngine</vt:lpstr>
      <vt:lpstr>MPGVsWeight</vt:lpstr>
      <vt:lpstr>EngineVsWeight</vt:lpstr>
      <vt:lpstr>Data!Data</vt:lpstr>
      <vt:lpstr>Data!Engine</vt:lpstr>
      <vt:lpstr>Data!Horsepower</vt:lpstr>
      <vt:lpstr>Data!MPG</vt:lpstr>
      <vt:lpstr>Data!Weight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Levine</dc:creator>
  <cp:lastModifiedBy>Green, Kris</cp:lastModifiedBy>
  <cp:lastPrinted>1998-03-03T00:23:48Z</cp:lastPrinted>
  <dcterms:created xsi:type="dcterms:W3CDTF">1998-03-01T23:13:58Z</dcterms:created>
  <dcterms:modified xsi:type="dcterms:W3CDTF">2014-08-25T13:53:30Z</dcterms:modified>
</cp:coreProperties>
</file>