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840" yWindow="1035" windowWidth="14520" windowHeight="9090"/>
  </bookViews>
  <sheets>
    <sheet name="Sheet1" sheetId="1" r:id="rId1"/>
    <sheet name="Sheet2" sheetId="2" r:id="rId2"/>
    <sheet name="Sheet3" sheetId="3" r:id="rId3"/>
  </sheets>
  <calcPr calcId="101716"/>
</workbook>
</file>

<file path=xl/calcChain.xml><?xml version="1.0" encoding="utf-8"?>
<calcChain xmlns="http://schemas.openxmlformats.org/spreadsheetml/2006/main">
  <c r="C3" i="1"/>
  <c r="C2"/>
  <c r="C7"/>
  <c r="D7"/>
  <c r="E7"/>
  <c r="C8"/>
  <c r="D8"/>
  <c r="E8"/>
  <c r="C9"/>
  <c r="D9"/>
  <c r="E9"/>
  <c r="C10"/>
  <c r="D10"/>
  <c r="E10"/>
  <c r="C11"/>
  <c r="D11"/>
  <c r="E11"/>
  <c r="C12"/>
  <c r="D12"/>
  <c r="E12"/>
  <c r="C13"/>
  <c r="D13"/>
  <c r="E13"/>
  <c r="C15"/>
  <c r="B24"/>
  <c r="F7"/>
  <c r="G7"/>
  <c r="H7"/>
  <c r="F8"/>
  <c r="G8"/>
  <c r="H8"/>
  <c r="F9"/>
  <c r="G9"/>
  <c r="H9"/>
  <c r="F10"/>
  <c r="G10"/>
  <c r="H10"/>
  <c r="F11"/>
  <c r="G11"/>
  <c r="H11"/>
  <c r="F12"/>
  <c r="G12"/>
  <c r="H12"/>
  <c r="F13"/>
  <c r="G13"/>
  <c r="H13"/>
  <c r="F15"/>
  <c r="F2"/>
</calcChain>
</file>

<file path=xl/comments1.xml><?xml version="1.0" encoding="utf-8"?>
<comments xmlns="http://schemas.openxmlformats.org/spreadsheetml/2006/main">
  <authors>
    <author>Kris Green</author>
  </authors>
  <commentList>
    <comment ref="A2" authorId="0">
      <text>
        <r>
          <rPr>
            <b/>
            <sz val="8"/>
            <color indexed="81"/>
            <rFont val="Tahoma"/>
          </rPr>
          <t>You can control the slope in steps of 0.1 with the up and down arrows.</t>
        </r>
      </text>
    </comment>
    <comment ref="E2" authorId="0">
      <text>
        <r>
          <rPr>
            <b/>
            <sz val="8"/>
            <color indexed="81"/>
            <rFont val="Tahoma"/>
          </rPr>
          <t>Equation is simply 
y = A + Bx</t>
        </r>
      </text>
    </comment>
    <comment ref="A3" authorId="0">
      <text>
        <r>
          <rPr>
            <b/>
            <sz val="8"/>
            <color indexed="81"/>
            <rFont val="Tahoma"/>
          </rPr>
          <t>You can control the intercept in steps of 0.1 with the up and down arrows.</t>
        </r>
      </text>
    </comment>
    <comment ref="C5" authorId="0">
      <text>
        <r>
          <rPr>
            <b/>
            <sz val="8"/>
            <color indexed="81"/>
            <rFont val="Tahoma"/>
          </rPr>
          <t>These values are based on your current "best guess" for the line that fits the data.</t>
        </r>
      </text>
    </comment>
    <comment ref="F5" authorId="0">
      <text>
        <r>
          <rPr>
            <b/>
            <sz val="8"/>
            <color indexed="81"/>
            <rFont val="Tahoma"/>
          </rPr>
          <t>These values are calculated by using the regression equation 
y = mean(y)</t>
        </r>
      </text>
    </comment>
    <comment ref="C6" authorId="0">
      <text>
        <r>
          <rPr>
            <b/>
            <sz val="8"/>
            <color indexed="81"/>
            <rFont val="Tahoma"/>
          </rPr>
          <t>Calculated from the equation above, using your values.</t>
        </r>
      </text>
    </comment>
    <comment ref="D6" authorId="0">
      <text>
        <r>
          <rPr>
            <b/>
            <sz val="8"/>
            <color indexed="81"/>
            <rFont val="Tahoma"/>
          </rPr>
          <t>This is the "error" known as a residual. It is the actual y minus your predicted y.</t>
        </r>
      </text>
    </comment>
    <comment ref="E6" authorId="0">
      <text>
        <r>
          <rPr>
            <b/>
            <sz val="8"/>
            <color indexed="81"/>
            <rFont val="Tahoma"/>
          </rPr>
          <t>This is the square of the residuals.</t>
        </r>
      </text>
    </comment>
    <comment ref="C15" authorId="0">
      <text>
        <r>
          <rPr>
            <b/>
            <sz val="8"/>
            <color indexed="81"/>
            <rFont val="Tahoma"/>
          </rPr>
          <t>This is the total of the squared residuals.</t>
        </r>
      </text>
    </comment>
    <comment ref="A23" authorId="0">
      <text>
        <r>
          <rPr>
            <b/>
            <sz val="8"/>
            <color indexed="81"/>
            <rFont val="Tahoma"/>
          </rPr>
          <t>Type your name in the cell to the right.</t>
        </r>
      </text>
    </comment>
  </commentList>
</comments>
</file>

<file path=xl/sharedStrings.xml><?xml version="1.0" encoding="utf-8"?>
<sst xmlns="http://schemas.openxmlformats.org/spreadsheetml/2006/main" count="22" uniqueCount="17">
  <si>
    <t>Slope</t>
  </si>
  <si>
    <t>A</t>
  </si>
  <si>
    <t>Y-Intercept</t>
  </si>
  <si>
    <t>B</t>
  </si>
  <si>
    <t>Equation
of Line</t>
  </si>
  <si>
    <t xml:space="preserve">X_i </t>
  </si>
  <si>
    <t xml:space="preserve">Y_i </t>
  </si>
  <si>
    <t xml:space="preserve">Fitted Y_i </t>
  </si>
  <si>
    <t xml:space="preserve">e_i </t>
  </si>
  <si>
    <t>e_i^2</t>
  </si>
  <si>
    <t>Error</t>
  </si>
  <si>
    <t>E</t>
  </si>
  <si>
    <t>Min E</t>
  </si>
  <si>
    <t>Name</t>
  </si>
  <si>
    <t>Date</t>
  </si>
  <si>
    <t>Using the mean of Y</t>
  </si>
  <si>
    <t>Your "Best Fit"</t>
  </si>
</sst>
</file>

<file path=xl/styles.xml><?xml version="1.0" encoding="utf-8"?>
<styleSheet xmlns="http://schemas.openxmlformats.org/spreadsheetml/2006/main">
  <numFmts count="2">
    <numFmt numFmtId="164" formatCode="0.000"/>
    <numFmt numFmtId="165" formatCode=";;;"/>
  </numFmts>
  <fonts count="3">
    <font>
      <sz val="10"/>
      <name val="Arial"/>
    </font>
    <font>
      <b/>
      <sz val="10"/>
      <name val="Arial"/>
      <family val="2"/>
    </font>
    <font>
      <b/>
      <sz val="8"/>
      <color indexed="81"/>
      <name val="Tahoma"/>
    </font>
  </fonts>
  <fills count="2">
    <fill>
      <patternFill patternType="none"/>
    </fill>
    <fill>
      <patternFill patternType="gray125"/>
    </fill>
  </fills>
  <borders count="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20">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0" xfId="0" applyAlignment="1">
      <alignment horizontal="center" wrapText="1"/>
    </xf>
    <xf numFmtId="164" fontId="0" fillId="0" borderId="0" xfId="0" applyNumberFormat="1"/>
    <xf numFmtId="0" fontId="0" fillId="0" borderId="0"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65" fontId="0" fillId="0" borderId="0" xfId="0" applyNumberFormat="1"/>
    <xf numFmtId="14"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8"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895014837986136"/>
          <c:y val="7.2000187500488283E-2"/>
          <c:w val="0.78538987895503121"/>
          <c:h val="0.72000187500488277"/>
        </c:manualLayout>
      </c:layout>
      <c:scatterChart>
        <c:scatterStyle val="lineMarker"/>
        <c:ser>
          <c:idx val="0"/>
          <c:order val="0"/>
          <c:tx>
            <c:strRef>
              <c:f>Sheet1!$B$6</c:f>
              <c:strCache>
                <c:ptCount val="1"/>
                <c:pt idx="0">
                  <c:v>Y_i </c:v>
                </c:pt>
              </c:strCache>
            </c:strRef>
          </c:tx>
          <c:spPr>
            <a:ln w="28575">
              <a:noFill/>
            </a:ln>
          </c:spPr>
          <c:marker>
            <c:symbol val="diamond"/>
            <c:size val="5"/>
            <c:spPr>
              <a:solidFill>
                <a:srgbClr val="000080"/>
              </a:solidFill>
              <a:ln>
                <a:solidFill>
                  <a:srgbClr val="000080"/>
                </a:solidFill>
                <a:prstDash val="solid"/>
              </a:ln>
            </c:spPr>
          </c:marker>
          <c:xVal>
            <c:numRef>
              <c:f>Sheet1!$A$7:$A$13</c:f>
              <c:numCache>
                <c:formatCode>General</c:formatCode>
                <c:ptCount val="7"/>
                <c:pt idx="0">
                  <c:v>1</c:v>
                </c:pt>
                <c:pt idx="1">
                  <c:v>2</c:v>
                </c:pt>
                <c:pt idx="2">
                  <c:v>3</c:v>
                </c:pt>
                <c:pt idx="3">
                  <c:v>4</c:v>
                </c:pt>
                <c:pt idx="4">
                  <c:v>5</c:v>
                </c:pt>
                <c:pt idx="5">
                  <c:v>5.5</c:v>
                </c:pt>
                <c:pt idx="6">
                  <c:v>6</c:v>
                </c:pt>
              </c:numCache>
            </c:numRef>
          </c:xVal>
          <c:yVal>
            <c:numRef>
              <c:f>Sheet1!$B$7:$B$13</c:f>
              <c:numCache>
                <c:formatCode>General</c:formatCode>
                <c:ptCount val="7"/>
                <c:pt idx="0">
                  <c:v>1</c:v>
                </c:pt>
                <c:pt idx="1">
                  <c:v>3</c:v>
                </c:pt>
                <c:pt idx="2">
                  <c:v>5</c:v>
                </c:pt>
                <c:pt idx="3">
                  <c:v>2</c:v>
                </c:pt>
                <c:pt idx="4">
                  <c:v>6</c:v>
                </c:pt>
                <c:pt idx="5">
                  <c:v>7</c:v>
                </c:pt>
                <c:pt idx="6">
                  <c:v>5</c:v>
                </c:pt>
              </c:numCache>
            </c:numRef>
          </c:yVal>
        </c:ser>
        <c:ser>
          <c:idx val="1"/>
          <c:order val="1"/>
          <c:tx>
            <c:strRef>
              <c:f>Sheet1!$C$6</c:f>
              <c:strCache>
                <c:ptCount val="1"/>
                <c:pt idx="0">
                  <c:v>Fitted Y_i </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Sheet1!$A$7:$A$13</c:f>
              <c:numCache>
                <c:formatCode>General</c:formatCode>
                <c:ptCount val="7"/>
                <c:pt idx="0">
                  <c:v>1</c:v>
                </c:pt>
                <c:pt idx="1">
                  <c:v>2</c:v>
                </c:pt>
                <c:pt idx="2">
                  <c:v>3</c:v>
                </c:pt>
                <c:pt idx="3">
                  <c:v>4</c:v>
                </c:pt>
                <c:pt idx="4">
                  <c:v>5</c:v>
                </c:pt>
                <c:pt idx="5">
                  <c:v>5.5</c:v>
                </c:pt>
                <c:pt idx="6">
                  <c:v>6</c:v>
                </c:pt>
              </c:numCache>
            </c:numRef>
          </c:xVal>
          <c:yVal>
            <c:numRef>
              <c:f>Sheet1!$C$7:$C$13</c:f>
              <c:numCache>
                <c:formatCode>General</c:formatCode>
                <c:ptCount val="7"/>
                <c:pt idx="0">
                  <c:v>0</c:v>
                </c:pt>
                <c:pt idx="1">
                  <c:v>2</c:v>
                </c:pt>
                <c:pt idx="2">
                  <c:v>4</c:v>
                </c:pt>
                <c:pt idx="3">
                  <c:v>6</c:v>
                </c:pt>
                <c:pt idx="4">
                  <c:v>8</c:v>
                </c:pt>
                <c:pt idx="5">
                  <c:v>9</c:v>
                </c:pt>
                <c:pt idx="6">
                  <c:v>10</c:v>
                </c:pt>
              </c:numCache>
            </c:numRef>
          </c:yVal>
        </c:ser>
        <c:ser>
          <c:idx val="2"/>
          <c:order val="2"/>
          <c:tx>
            <c:v>Mean(Y)</c:v>
          </c:tx>
          <c:spPr>
            <a:ln w="28575">
              <a:noFill/>
            </a:ln>
          </c:spPr>
          <c:marker>
            <c:symbol val="triangle"/>
            <c:size val="5"/>
            <c:spPr>
              <a:solidFill>
                <a:srgbClr val="FFFF00"/>
              </a:solidFill>
              <a:ln>
                <a:solidFill>
                  <a:srgbClr val="FFFF00"/>
                </a:solidFill>
                <a:prstDash val="solid"/>
              </a:ln>
            </c:spPr>
          </c:marker>
          <c:trendline>
            <c:spPr>
              <a:ln w="25400">
                <a:solidFill>
                  <a:srgbClr val="FFFF00"/>
                </a:solidFill>
                <a:prstDash val="solid"/>
              </a:ln>
            </c:spPr>
            <c:trendlineType val="linear"/>
          </c:trendline>
          <c:yVal>
            <c:numRef>
              <c:f>Sheet1!$F$7:$F$13</c:f>
              <c:numCache>
                <c:formatCode>General</c:formatCode>
                <c:ptCount val="7"/>
                <c:pt idx="0">
                  <c:v>4.1428571428571432</c:v>
                </c:pt>
                <c:pt idx="1">
                  <c:v>4.1428571428571432</c:v>
                </c:pt>
                <c:pt idx="2">
                  <c:v>4.1428571428571432</c:v>
                </c:pt>
                <c:pt idx="3">
                  <c:v>4.1428571428571432</c:v>
                </c:pt>
                <c:pt idx="4">
                  <c:v>4.1428571428571432</c:v>
                </c:pt>
                <c:pt idx="5">
                  <c:v>4.1428571428571432</c:v>
                </c:pt>
                <c:pt idx="6">
                  <c:v>4.1428571428571432</c:v>
                </c:pt>
              </c:numCache>
            </c:numRef>
          </c:yVal>
        </c:ser>
        <c:axId val="92309760"/>
        <c:axId val="92316032"/>
      </c:scatterChart>
      <c:valAx>
        <c:axId val="92309760"/>
        <c:scaling>
          <c:orientation val="minMax"/>
        </c:scaling>
        <c:axPos val="b"/>
        <c:title>
          <c:tx>
            <c:rich>
              <a:bodyPr/>
              <a:lstStyle/>
              <a:p>
                <a:pPr>
                  <a:defRPr sz="1150" b="1" i="0" u="none" strike="noStrike" baseline="0">
                    <a:solidFill>
                      <a:srgbClr val="000000"/>
                    </a:solidFill>
                    <a:latin typeface="Arial"/>
                    <a:ea typeface="Arial"/>
                    <a:cs typeface="Arial"/>
                  </a:defRPr>
                </a:pPr>
                <a:r>
                  <a:t>X</a:t>
                </a:r>
              </a:p>
            </c:rich>
          </c:tx>
          <c:layout>
            <c:manualLayout>
              <c:xMode val="edge"/>
              <c:yMode val="edge"/>
              <c:x val="0.5456633170646874"/>
              <c:y val="0.88533563889489297"/>
            </c:manualLayout>
          </c:layout>
          <c:spPr>
            <a:noFill/>
            <a:ln w="25400">
              <a:noFill/>
            </a:ln>
          </c:spPr>
        </c:title>
        <c:numFmt formatCode="General"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92316032"/>
        <c:crosses val="autoZero"/>
        <c:crossBetween val="midCat"/>
      </c:valAx>
      <c:valAx>
        <c:axId val="92316032"/>
        <c:scaling>
          <c:orientation val="minMax"/>
        </c:scaling>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t>Y</a:t>
                </a:r>
              </a:p>
            </c:rich>
          </c:tx>
          <c:layout>
            <c:manualLayout>
              <c:xMode val="edge"/>
              <c:yMode val="edge"/>
              <c:x val="3.6529761811861919E-2"/>
              <c:y val="0.41333440972502533"/>
            </c:manualLayout>
          </c:layout>
          <c:spPr>
            <a:noFill/>
            <a:ln w="25400">
              <a:noFill/>
            </a:ln>
          </c:spPr>
        </c:title>
        <c:numFmt formatCode="General"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92309760"/>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57150</xdr:colOff>
      <xdr:row>0</xdr:row>
      <xdr:rowOff>38100</xdr:rowOff>
    </xdr:from>
    <xdr:to>
      <xdr:col>14</xdr:col>
      <xdr:colOff>571500</xdr:colOff>
      <xdr:row>22</xdr:row>
      <xdr:rowOff>47625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24</xdr:row>
      <xdr:rowOff>57150</xdr:rowOff>
    </xdr:from>
    <xdr:to>
      <xdr:col>13</xdr:col>
      <xdr:colOff>581025</xdr:colOff>
      <xdr:row>30</xdr:row>
      <xdr:rowOff>85725</xdr:rowOff>
    </xdr:to>
    <xdr:sp macro="" textlink="">
      <xdr:nvSpPr>
        <xdr:cNvPr id="1027" name="Text Box 3"/>
        <xdr:cNvSpPr txBox="1">
          <a:spLocks noChangeArrowheads="1"/>
        </xdr:cNvSpPr>
      </xdr:nvSpPr>
      <xdr:spPr bwMode="auto">
        <a:xfrm>
          <a:off x="66675" y="3943350"/>
          <a:ext cx="8248650" cy="1000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Instructions:</a:t>
          </a:r>
          <a:r>
            <a:rPr lang="en-US" sz="1000" b="0" i="0" u="none" strike="noStrike" baseline="0">
              <a:solidFill>
                <a:srgbClr val="000000"/>
              </a:solidFill>
              <a:latin typeface="Arial"/>
              <a:cs typeface="Arial"/>
            </a:rPr>
            <a:t> Change the numbers in cells C1 and C2 to try and make the red line approximately fit the blue data points on the graph. As you change the slope (C1) and Intercept (C2), notice that the equation of the line changes and the numbers in the table change. The next block of information is for you to fill in - keep track of your best solution in this area (A16:C18) so that you can continue searching for better solutions. Be sure to enter your name in cell C21 and the date in cell C22.</a:t>
          </a:r>
        </a:p>
        <a:p>
          <a:pPr algn="l" rtl="0">
            <a:defRPr sz="1000"/>
          </a:pPr>
          <a:r>
            <a:rPr lang="en-US" sz="1000" b="0" i="0" u="none" strike="noStrike" baseline="0">
              <a:solidFill>
                <a:srgbClr val="000000"/>
              </a:solidFill>
              <a:latin typeface="Arial"/>
              <a:cs typeface="Arial"/>
            </a:rPr>
            <a:t>Also, as you work, try to notice what happens to the numbers in the table: how they change and how they affect the results in cell C13 (marked "Error").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28"/>
  <sheetViews>
    <sheetView tabSelected="1" workbookViewId="0"/>
  </sheetViews>
  <sheetFormatPr defaultRowHeight="12.75"/>
  <cols>
    <col min="1" max="1" width="10" bestFit="1" customWidth="1"/>
    <col min="2" max="2" width="9.140625" bestFit="1" customWidth="1"/>
    <col min="4" max="4" width="6.5703125" customWidth="1"/>
    <col min="5" max="5" width="8" customWidth="1"/>
  </cols>
  <sheetData>
    <row r="2" spans="1:13" ht="12.75" customHeight="1">
      <c r="A2" t="s">
        <v>0</v>
      </c>
      <c r="B2" t="s">
        <v>3</v>
      </c>
      <c r="C2">
        <f>(L3-100)/10</f>
        <v>2</v>
      </c>
      <c r="E2" s="15" t="s">
        <v>4</v>
      </c>
      <c r="F2" s="16" t="str">
        <f>IF(C3&gt;=0,CONCATENATE("y = ",C2,"x + ",ROUND(C3,4)),CONCATENATE("y = ",C2,"x - ",ROUND(ABS(C3),4)))</f>
        <v>y = 2x - 2</v>
      </c>
      <c r="G2" s="16"/>
    </row>
    <row r="3" spans="1:13">
      <c r="A3" t="s">
        <v>2</v>
      </c>
      <c r="B3" t="s">
        <v>1</v>
      </c>
      <c r="C3">
        <f>(M3-100)/10</f>
        <v>-2</v>
      </c>
      <c r="E3" s="15"/>
      <c r="L3" s="13">
        <v>120</v>
      </c>
      <c r="M3" s="13">
        <v>80</v>
      </c>
    </row>
    <row r="4" spans="1:13">
      <c r="E4" s="5"/>
    </row>
    <row r="5" spans="1:13">
      <c r="C5" s="17" t="s">
        <v>16</v>
      </c>
      <c r="D5" s="17"/>
      <c r="E5" s="17"/>
      <c r="F5" s="16" t="s">
        <v>15</v>
      </c>
      <c r="G5" s="16"/>
      <c r="H5" s="16"/>
    </row>
    <row r="6" spans="1:13">
      <c r="A6" s="2" t="s">
        <v>5</v>
      </c>
      <c r="B6" s="2" t="s">
        <v>6</v>
      </c>
      <c r="C6" s="8" t="s">
        <v>7</v>
      </c>
      <c r="D6" s="9" t="s">
        <v>8</v>
      </c>
      <c r="E6" s="10" t="s">
        <v>9</v>
      </c>
      <c r="F6" s="8" t="s">
        <v>7</v>
      </c>
      <c r="G6" s="9" t="s">
        <v>8</v>
      </c>
      <c r="H6" s="10" t="s">
        <v>9</v>
      </c>
    </row>
    <row r="7" spans="1:13">
      <c r="A7">
        <v>1</v>
      </c>
      <c r="B7" s="7">
        <v>1</v>
      </c>
      <c r="C7" s="11">
        <f>$C$2*A7+$C$3</f>
        <v>0</v>
      </c>
      <c r="D7" s="7">
        <f>$B7-C7</f>
        <v>1</v>
      </c>
      <c r="E7" s="4">
        <f t="shared" ref="E7:E13" si="0">D7^2</f>
        <v>1</v>
      </c>
      <c r="F7" s="11">
        <f>AVERAGE($B$7:$B$13)</f>
        <v>4.1428571428571432</v>
      </c>
      <c r="G7" s="7">
        <f>F7-$B7</f>
        <v>3.1428571428571432</v>
      </c>
      <c r="H7" s="4">
        <f t="shared" ref="H7:H13" si="1">G7^2</f>
        <v>9.8775510204081662</v>
      </c>
    </row>
    <row r="8" spans="1:13">
      <c r="A8">
        <v>2</v>
      </c>
      <c r="B8" s="7">
        <v>3</v>
      </c>
      <c r="C8" s="11">
        <f t="shared" ref="C8:C13" si="2">$C$2*A8+$C$3</f>
        <v>2</v>
      </c>
      <c r="D8" s="7">
        <f t="shared" ref="D8:D13" si="3">$B8-C8</f>
        <v>1</v>
      </c>
      <c r="E8" s="4">
        <f t="shared" si="0"/>
        <v>1</v>
      </c>
      <c r="F8" s="11">
        <f t="shared" ref="F8:F13" si="4">AVERAGE($B$7:$B$13)</f>
        <v>4.1428571428571432</v>
      </c>
      <c r="G8" s="7">
        <f t="shared" ref="G8:G13" si="5">F8-$B8</f>
        <v>1.1428571428571432</v>
      </c>
      <c r="H8" s="4">
        <f t="shared" si="1"/>
        <v>1.3061224489795926</v>
      </c>
    </row>
    <row r="9" spans="1:13">
      <c r="A9">
        <v>3</v>
      </c>
      <c r="B9" s="7">
        <v>5</v>
      </c>
      <c r="C9" s="11">
        <f t="shared" si="2"/>
        <v>4</v>
      </c>
      <c r="D9" s="7">
        <f t="shared" si="3"/>
        <v>1</v>
      </c>
      <c r="E9" s="4">
        <f t="shared" si="0"/>
        <v>1</v>
      </c>
      <c r="F9" s="11">
        <f t="shared" si="4"/>
        <v>4.1428571428571432</v>
      </c>
      <c r="G9" s="7">
        <f t="shared" si="5"/>
        <v>-0.85714285714285676</v>
      </c>
      <c r="H9" s="4">
        <f t="shared" si="1"/>
        <v>0.73469387755101978</v>
      </c>
    </row>
    <row r="10" spans="1:13">
      <c r="A10">
        <v>4</v>
      </c>
      <c r="B10" s="7">
        <v>2</v>
      </c>
      <c r="C10" s="11">
        <f t="shared" si="2"/>
        <v>6</v>
      </c>
      <c r="D10" s="7">
        <f t="shared" si="3"/>
        <v>-4</v>
      </c>
      <c r="E10" s="4">
        <f t="shared" si="0"/>
        <v>16</v>
      </c>
      <c r="F10" s="11">
        <f t="shared" si="4"/>
        <v>4.1428571428571432</v>
      </c>
      <c r="G10" s="7">
        <f t="shared" si="5"/>
        <v>2.1428571428571432</v>
      </c>
      <c r="H10" s="4">
        <f t="shared" si="1"/>
        <v>4.5918367346938789</v>
      </c>
    </row>
    <row r="11" spans="1:13">
      <c r="A11">
        <v>5</v>
      </c>
      <c r="B11" s="7">
        <v>6</v>
      </c>
      <c r="C11" s="11">
        <f t="shared" si="2"/>
        <v>8</v>
      </c>
      <c r="D11" s="7">
        <f t="shared" si="3"/>
        <v>-2</v>
      </c>
      <c r="E11" s="4">
        <f t="shared" si="0"/>
        <v>4</v>
      </c>
      <c r="F11" s="11">
        <f t="shared" si="4"/>
        <v>4.1428571428571432</v>
      </c>
      <c r="G11" s="7">
        <f t="shared" si="5"/>
        <v>-1.8571428571428568</v>
      </c>
      <c r="H11" s="4">
        <f t="shared" si="1"/>
        <v>3.4489795918367334</v>
      </c>
    </row>
    <row r="12" spans="1:13">
      <c r="A12">
        <v>5.5</v>
      </c>
      <c r="B12" s="7">
        <v>7</v>
      </c>
      <c r="C12" s="11">
        <f t="shared" si="2"/>
        <v>9</v>
      </c>
      <c r="D12" s="7">
        <f t="shared" si="3"/>
        <v>-2</v>
      </c>
      <c r="E12" s="4">
        <f t="shared" si="0"/>
        <v>4</v>
      </c>
      <c r="F12" s="11">
        <f t="shared" si="4"/>
        <v>4.1428571428571432</v>
      </c>
      <c r="G12" s="7">
        <f t="shared" si="5"/>
        <v>-2.8571428571428568</v>
      </c>
      <c r="H12" s="4">
        <f t="shared" si="1"/>
        <v>8.1632653061224474</v>
      </c>
    </row>
    <row r="13" spans="1:13">
      <c r="A13" s="2">
        <v>6</v>
      </c>
      <c r="B13" s="2">
        <v>5</v>
      </c>
      <c r="C13" s="12">
        <f t="shared" si="2"/>
        <v>10</v>
      </c>
      <c r="D13" s="2">
        <f t="shared" si="3"/>
        <v>-5</v>
      </c>
      <c r="E13" s="3">
        <f t="shared" si="0"/>
        <v>25</v>
      </c>
      <c r="F13" s="12">
        <f t="shared" si="4"/>
        <v>4.1428571428571432</v>
      </c>
      <c r="G13" s="2">
        <f t="shared" si="5"/>
        <v>-0.85714285714285676</v>
      </c>
      <c r="H13" s="3">
        <f t="shared" si="1"/>
        <v>0.73469387755101978</v>
      </c>
    </row>
    <row r="14" spans="1:13">
      <c r="C14" s="11"/>
      <c r="D14" s="7"/>
      <c r="E14" s="4"/>
      <c r="F14" s="11"/>
      <c r="G14" s="7"/>
      <c r="H14" s="4"/>
    </row>
    <row r="15" spans="1:13">
      <c r="A15" t="s">
        <v>10</v>
      </c>
      <c r="B15" t="s">
        <v>11</v>
      </c>
      <c r="C15" s="18">
        <f>SUM(E7:E13)</f>
        <v>52</v>
      </c>
      <c r="D15" s="17"/>
      <c r="E15" s="19"/>
      <c r="F15" s="18">
        <f>SUM(H7:H13)</f>
        <v>28.857142857142858</v>
      </c>
      <c r="G15" s="17"/>
      <c r="H15" s="19"/>
    </row>
    <row r="16" spans="1:13">
      <c r="C16" s="6"/>
    </row>
    <row r="18" spans="1:2">
      <c r="A18" t="s">
        <v>12</v>
      </c>
    </row>
    <row r="19" spans="1:2">
      <c r="A19" t="s">
        <v>0</v>
      </c>
    </row>
    <row r="20" spans="1:2">
      <c r="A20" t="s">
        <v>2</v>
      </c>
    </row>
    <row r="23" spans="1:2">
      <c r="A23" t="s">
        <v>13</v>
      </c>
    </row>
    <row r="24" spans="1:2">
      <c r="A24" t="s">
        <v>14</v>
      </c>
      <c r="B24" s="14">
        <f ca="1">TODAY()</f>
        <v>37788</v>
      </c>
    </row>
    <row r="28" spans="1:2">
      <c r="A28" s="1"/>
    </row>
  </sheetData>
  <mergeCells count="6">
    <mergeCell ref="E2:E3"/>
    <mergeCell ref="F5:H5"/>
    <mergeCell ref="C5:E5"/>
    <mergeCell ref="C15:E15"/>
    <mergeCell ref="F15:H15"/>
    <mergeCell ref="F2:G2"/>
  </mergeCells>
  <phoneticPr fontId="0" type="noConversion"/>
  <pageMargins left="0.75" right="0.75" top="1" bottom="1" header="0.5" footer="0.5"/>
  <pageSetup firstPageNumber="9" orientation="landscape" useFirstPageNumber="1" horizontalDpi="300" verticalDpi="300" r:id="rId1"/>
  <headerFooter alignWithMargins="0">
    <oddFooter>&amp;LSample Regression Activity&amp;RChapter 4</oddFooter>
  </headerFooter>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 John Fisher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John Fisher College</dc:creator>
  <cp:lastModifiedBy>Green, Kris</cp:lastModifiedBy>
  <cp:lastPrinted>2001-10-03T14:01:22Z</cp:lastPrinted>
  <dcterms:created xsi:type="dcterms:W3CDTF">2001-05-18T15:35:02Z</dcterms:created>
  <dcterms:modified xsi:type="dcterms:W3CDTF">2014-08-25T13:53:30Z</dcterms:modified>
</cp:coreProperties>
</file>