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5" windowWidth="15195" windowHeight="8445"/>
  </bookViews>
  <sheets>
    <sheet name="Linear" sheetId="1" r:id="rId1"/>
    <sheet name="Logarithmic" sheetId="4" r:id="rId2"/>
    <sheet name="Exponential" sheetId="5" r:id="rId3"/>
    <sheet name="Power" sheetId="6" r:id="rId4"/>
    <sheet name="Quadratic" sheetId="7" r:id="rId5"/>
  </sheets>
  <calcPr calcId="101716"/>
</workbook>
</file>

<file path=xl/calcChain.xml><?xml version="1.0" encoding="utf-8"?>
<calcChain xmlns="http://schemas.openxmlformats.org/spreadsheetml/2006/main">
  <c r="E1" i="7"/>
  <c r="D12"/>
  <c r="E12"/>
  <c r="F12"/>
  <c r="D13"/>
  <c r="E13"/>
  <c r="F13"/>
  <c r="D14"/>
  <c r="E14"/>
  <c r="F14"/>
  <c r="E11"/>
  <c r="F11"/>
  <c r="D11"/>
  <c r="E1" i="6"/>
  <c r="D12"/>
  <c r="E12"/>
  <c r="F12"/>
  <c r="D13"/>
  <c r="E13"/>
  <c r="F13"/>
  <c r="D14"/>
  <c r="E14"/>
  <c r="F14"/>
  <c r="F11"/>
  <c r="E11"/>
  <c r="D11"/>
  <c r="E3" i="5"/>
  <c r="D12"/>
  <c r="E12"/>
  <c r="F12"/>
  <c r="D13"/>
  <c r="E13"/>
  <c r="F13"/>
  <c r="D14"/>
  <c r="E14"/>
  <c r="F14"/>
  <c r="F11"/>
  <c r="E11"/>
  <c r="D11"/>
  <c r="E1"/>
  <c r="D12" i="4"/>
  <c r="E12"/>
  <c r="F12"/>
  <c r="D13"/>
  <c r="E13"/>
  <c r="F13"/>
  <c r="D14"/>
  <c r="E14"/>
  <c r="F14"/>
  <c r="F11"/>
  <c r="E11"/>
  <c r="D11"/>
  <c r="E1"/>
  <c r="B11" i="7"/>
  <c r="C11"/>
  <c r="G11"/>
  <c r="H11"/>
  <c r="I11"/>
  <c r="J11"/>
  <c r="B12"/>
  <c r="C12"/>
  <c r="G12"/>
  <c r="H12"/>
  <c r="I12"/>
  <c r="J12"/>
  <c r="B13"/>
  <c r="C13"/>
  <c r="G13"/>
  <c r="H13"/>
  <c r="I13"/>
  <c r="J13"/>
  <c r="B14"/>
  <c r="C14"/>
  <c r="G14"/>
  <c r="H14"/>
  <c r="I14"/>
  <c r="J14"/>
  <c r="B11" i="6"/>
  <c r="C11"/>
  <c r="G11"/>
  <c r="H11"/>
  <c r="I11"/>
  <c r="J11"/>
  <c r="B12"/>
  <c r="C12"/>
  <c r="G12"/>
  <c r="H12"/>
  <c r="I12"/>
  <c r="J12"/>
  <c r="B13"/>
  <c r="C13"/>
  <c r="G13"/>
  <c r="H13"/>
  <c r="I13"/>
  <c r="J13"/>
  <c r="B14"/>
  <c r="C14"/>
  <c r="G14"/>
  <c r="H14"/>
  <c r="I14"/>
  <c r="J14"/>
  <c r="B11" i="5"/>
  <c r="C11"/>
  <c r="G11"/>
  <c r="H11"/>
  <c r="I11"/>
  <c r="J11"/>
  <c r="B12"/>
  <c r="C12"/>
  <c r="G12"/>
  <c r="H12"/>
  <c r="I12"/>
  <c r="J12"/>
  <c r="B13"/>
  <c r="C13"/>
  <c r="G13"/>
  <c r="H13"/>
  <c r="I13"/>
  <c r="J13"/>
  <c r="B14"/>
  <c r="C14"/>
  <c r="G14"/>
  <c r="H14"/>
  <c r="I14"/>
  <c r="J14"/>
  <c r="B11" i="4"/>
  <c r="C11"/>
  <c r="G11"/>
  <c r="H11"/>
  <c r="I11"/>
  <c r="J11"/>
  <c r="B12"/>
  <c r="C12"/>
  <c r="G12"/>
  <c r="H12"/>
  <c r="I12"/>
  <c r="J12"/>
  <c r="B13"/>
  <c r="C13"/>
  <c r="G13"/>
  <c r="H13"/>
  <c r="I13"/>
  <c r="J13"/>
  <c r="B14"/>
  <c r="C14"/>
  <c r="G14"/>
  <c r="H14"/>
  <c r="I14"/>
  <c r="J14"/>
  <c r="B12" i="1"/>
  <c r="C12"/>
  <c r="D12"/>
  <c r="E12"/>
  <c r="F12"/>
  <c r="G12"/>
  <c r="H12"/>
  <c r="I12"/>
  <c r="J12"/>
  <c r="B13"/>
  <c r="C13"/>
  <c r="D13"/>
  <c r="E13"/>
  <c r="F13"/>
  <c r="G13"/>
  <c r="H13"/>
  <c r="I13"/>
  <c r="J13"/>
  <c r="B14"/>
  <c r="C14"/>
  <c r="D14"/>
  <c r="E14"/>
  <c r="F14"/>
  <c r="G14"/>
  <c r="H14"/>
  <c r="I14"/>
  <c r="J14"/>
  <c r="C11"/>
  <c r="F11"/>
  <c r="H11"/>
  <c r="J11"/>
  <c r="I11"/>
  <c r="G11"/>
  <c r="E11"/>
  <c r="D11"/>
  <c r="B11"/>
  <c r="E1"/>
</calcChain>
</file>

<file path=xl/comments1.xml><?xml version="1.0" encoding="utf-8"?>
<comments xmlns="http://schemas.openxmlformats.org/spreadsheetml/2006/main">
  <authors>
    <author>Kris Green</author>
  </authors>
  <commentList>
    <comment ref="A5" authorId="0">
      <text>
        <r>
          <rPr>
            <b/>
            <sz val="8"/>
            <color indexed="81"/>
            <rFont val="Tahoma"/>
          </rPr>
          <t>This quantity can be changed, but this may make it hard to connect the parameter values to the constant change in the table. Also, in marginal analysis, it should always be 1.</t>
        </r>
      </text>
    </comment>
    <comment ref="A6" authorId="0">
      <text>
        <r>
          <rPr>
            <b/>
            <sz val="8"/>
            <color indexed="81"/>
            <rFont val="Tahoma"/>
          </rPr>
          <t>This can also be changed, but again, it may confuse you and make it dificult to identify a connection between the constant change and the parameter values.</t>
        </r>
      </text>
    </comment>
    <comment ref="A10" authorId="0">
      <text>
        <r>
          <rPr>
            <b/>
            <sz val="8"/>
            <color indexed="81"/>
            <rFont val="Tahoma"/>
          </rPr>
          <t>You can type more values of X1 in the list and then copy the formulas down to see the effects.</t>
        </r>
      </text>
    </comment>
    <comment ref="G10" authorId="0">
      <text>
        <r>
          <rPr>
            <b/>
            <sz val="8"/>
            <color indexed="81"/>
            <rFont val="Tahoma"/>
          </rPr>
          <t>This looks at total change in Y vs. total change in X</t>
        </r>
      </text>
    </comment>
    <comment ref="H10" authorId="0">
      <text>
        <r>
          <rPr>
            <b/>
            <sz val="8"/>
            <color indexed="81"/>
            <rFont val="Tahoma"/>
          </rPr>
          <t>This looks at total change in Y vs. percent change in X</t>
        </r>
      </text>
    </comment>
    <comment ref="I10" authorId="0">
      <text>
        <r>
          <rPr>
            <b/>
            <sz val="8"/>
            <color indexed="81"/>
            <rFont val="Tahoma"/>
          </rPr>
          <t>This looks at percent change in Y vs. total change in X</t>
        </r>
      </text>
    </comment>
    <comment ref="J10" authorId="0">
      <text>
        <r>
          <rPr>
            <b/>
            <sz val="8"/>
            <color indexed="81"/>
            <rFont val="Tahoma"/>
          </rPr>
          <t>This looks at percent change in Y vs. percent change in X</t>
        </r>
      </text>
    </comment>
  </commentList>
</comments>
</file>

<file path=xl/comments2.xml><?xml version="1.0" encoding="utf-8"?>
<comments xmlns="http://schemas.openxmlformats.org/spreadsheetml/2006/main">
  <authors>
    <author>Kris Green</author>
  </authors>
  <commentList>
    <comment ref="A5" authorId="0">
      <text>
        <r>
          <rPr>
            <b/>
            <sz val="8"/>
            <color indexed="81"/>
            <rFont val="Tahoma"/>
          </rPr>
          <t>This quantity can be changed, but this may make it hard to connect the parameter values to the constant change in the table. Also, in marginal analysis, it should always be 1.</t>
        </r>
      </text>
    </comment>
    <comment ref="A6" authorId="0">
      <text>
        <r>
          <rPr>
            <b/>
            <sz val="8"/>
            <color indexed="81"/>
            <rFont val="Tahoma"/>
          </rPr>
          <t>This can also be changed, but again, it may confuse you and make it dificult to identify a connection between the constant change and the parameter values.</t>
        </r>
      </text>
    </comment>
    <comment ref="A10" authorId="0">
      <text>
        <r>
          <rPr>
            <b/>
            <sz val="8"/>
            <color indexed="81"/>
            <rFont val="Tahoma"/>
          </rPr>
          <t>You can type more values of X1 in the list and then copy the formulas down to see the effects.</t>
        </r>
      </text>
    </comment>
    <comment ref="G10" authorId="0">
      <text>
        <r>
          <rPr>
            <b/>
            <sz val="8"/>
            <color indexed="81"/>
            <rFont val="Tahoma"/>
          </rPr>
          <t>This looks at total change in Y vs. total change in X</t>
        </r>
      </text>
    </comment>
    <comment ref="H10" authorId="0">
      <text>
        <r>
          <rPr>
            <b/>
            <sz val="8"/>
            <color indexed="81"/>
            <rFont val="Tahoma"/>
          </rPr>
          <t>This looks at total change in Y vs. percent change in X</t>
        </r>
      </text>
    </comment>
    <comment ref="I10" authorId="0">
      <text>
        <r>
          <rPr>
            <b/>
            <sz val="8"/>
            <color indexed="81"/>
            <rFont val="Tahoma"/>
          </rPr>
          <t>This looks at percent change in Y vs. total change in X</t>
        </r>
      </text>
    </comment>
    <comment ref="J10" authorId="0">
      <text>
        <r>
          <rPr>
            <b/>
            <sz val="8"/>
            <color indexed="81"/>
            <rFont val="Tahoma"/>
          </rPr>
          <t>This looks at percent change in Y vs. percent change in X</t>
        </r>
      </text>
    </comment>
  </commentList>
</comments>
</file>

<file path=xl/comments3.xml><?xml version="1.0" encoding="utf-8"?>
<comments xmlns="http://schemas.openxmlformats.org/spreadsheetml/2006/main">
  <authors>
    <author>Kris Green</author>
  </authors>
  <commentList>
    <comment ref="A5" authorId="0">
      <text>
        <r>
          <rPr>
            <b/>
            <sz val="8"/>
            <color indexed="81"/>
            <rFont val="Tahoma"/>
          </rPr>
          <t>This quantity can be changed, but this may make it hard to connect the parameter values to the constant change in the table. Also, in marginal analysis, it should always be 1.</t>
        </r>
      </text>
    </comment>
    <comment ref="A6" authorId="0">
      <text>
        <r>
          <rPr>
            <b/>
            <sz val="8"/>
            <color indexed="81"/>
            <rFont val="Tahoma"/>
          </rPr>
          <t>This can also be changed, but again, it may confuse you and make it dificult to identify a connection between the constant change and the parameter values.</t>
        </r>
      </text>
    </comment>
    <comment ref="A10" authorId="0">
      <text>
        <r>
          <rPr>
            <b/>
            <sz val="8"/>
            <color indexed="81"/>
            <rFont val="Tahoma"/>
          </rPr>
          <t>You can type more values of X1 in the list and then copy the formulas down to see the effects.</t>
        </r>
      </text>
    </comment>
    <comment ref="G10" authorId="0">
      <text>
        <r>
          <rPr>
            <b/>
            <sz val="8"/>
            <color indexed="81"/>
            <rFont val="Tahoma"/>
          </rPr>
          <t>This looks at total change in Y vs. total change in X</t>
        </r>
      </text>
    </comment>
    <comment ref="H10" authorId="0">
      <text>
        <r>
          <rPr>
            <b/>
            <sz val="8"/>
            <color indexed="81"/>
            <rFont val="Tahoma"/>
          </rPr>
          <t>This looks at total change in Y vs. percent change in X</t>
        </r>
      </text>
    </comment>
    <comment ref="I10" authorId="0">
      <text>
        <r>
          <rPr>
            <b/>
            <sz val="8"/>
            <color indexed="81"/>
            <rFont val="Tahoma"/>
          </rPr>
          <t>This looks at percent change in Y vs. total change in X</t>
        </r>
      </text>
    </comment>
    <comment ref="J10" authorId="0">
      <text>
        <r>
          <rPr>
            <b/>
            <sz val="8"/>
            <color indexed="81"/>
            <rFont val="Tahoma"/>
          </rPr>
          <t>This looks at percent change in Y vs. percent change in X</t>
        </r>
      </text>
    </comment>
  </commentList>
</comments>
</file>

<file path=xl/comments4.xml><?xml version="1.0" encoding="utf-8"?>
<comments xmlns="http://schemas.openxmlformats.org/spreadsheetml/2006/main">
  <authors>
    <author>Kris Green</author>
  </authors>
  <commentList>
    <comment ref="A5" authorId="0">
      <text>
        <r>
          <rPr>
            <b/>
            <sz val="8"/>
            <color indexed="81"/>
            <rFont val="Tahoma"/>
          </rPr>
          <t>This quantity can be changed, but this may make it hard to connect the parameter values to the constant change in the table. Also, in marginal analysis, it should always be 1.</t>
        </r>
      </text>
    </comment>
    <comment ref="A6" authorId="0">
      <text>
        <r>
          <rPr>
            <b/>
            <sz val="8"/>
            <color indexed="81"/>
            <rFont val="Tahoma"/>
          </rPr>
          <t>This can also be changed, but again, it may confuse you and make it dificult to identify a connection between the constant change and the parameter values.</t>
        </r>
      </text>
    </comment>
    <comment ref="A10" authorId="0">
      <text>
        <r>
          <rPr>
            <b/>
            <sz val="8"/>
            <color indexed="81"/>
            <rFont val="Tahoma"/>
          </rPr>
          <t>You can type more values of X1 in the list and then copy the formulas down to see the effects.</t>
        </r>
      </text>
    </comment>
    <comment ref="G10" authorId="0">
      <text>
        <r>
          <rPr>
            <b/>
            <sz val="8"/>
            <color indexed="81"/>
            <rFont val="Tahoma"/>
          </rPr>
          <t>This looks at total change in Y vs. total change in X</t>
        </r>
      </text>
    </comment>
    <comment ref="H10" authorId="0">
      <text>
        <r>
          <rPr>
            <b/>
            <sz val="8"/>
            <color indexed="81"/>
            <rFont val="Tahoma"/>
          </rPr>
          <t>This looks at total change in Y vs. percent change in X</t>
        </r>
      </text>
    </comment>
    <comment ref="I10" authorId="0">
      <text>
        <r>
          <rPr>
            <b/>
            <sz val="8"/>
            <color indexed="81"/>
            <rFont val="Tahoma"/>
          </rPr>
          <t>This looks at percent change in Y vs. total change in X</t>
        </r>
      </text>
    </comment>
    <comment ref="J10" authorId="0">
      <text>
        <r>
          <rPr>
            <b/>
            <sz val="8"/>
            <color indexed="81"/>
            <rFont val="Tahoma"/>
          </rPr>
          <t>This looks at percent change in Y vs. percent change in X</t>
        </r>
      </text>
    </comment>
  </commentList>
</comments>
</file>

<file path=xl/comments5.xml><?xml version="1.0" encoding="utf-8"?>
<comments xmlns="http://schemas.openxmlformats.org/spreadsheetml/2006/main">
  <authors>
    <author>Kris Green</author>
  </authors>
  <commentList>
    <comment ref="A5" authorId="0">
      <text>
        <r>
          <rPr>
            <b/>
            <sz val="8"/>
            <color indexed="81"/>
            <rFont val="Tahoma"/>
          </rPr>
          <t>This quantity can be changed, but this may make it hard to connect the parameter values to the constant change in the table. Also, in marginal analysis, it should always be 1.</t>
        </r>
      </text>
    </comment>
    <comment ref="A6" authorId="0">
      <text>
        <r>
          <rPr>
            <b/>
            <sz val="8"/>
            <color indexed="81"/>
            <rFont val="Tahoma"/>
          </rPr>
          <t>This can also be changed, but again, it may confuse you and make it dificult to identify a connection between the constant change and the parameter values.</t>
        </r>
      </text>
    </comment>
    <comment ref="A10" authorId="0">
      <text>
        <r>
          <rPr>
            <b/>
            <sz val="8"/>
            <color indexed="81"/>
            <rFont val="Tahoma"/>
          </rPr>
          <t>You can type more values of X1 in the list and then copy the formulas down to see the effects.</t>
        </r>
      </text>
    </comment>
    <comment ref="G10" authorId="0">
      <text>
        <r>
          <rPr>
            <b/>
            <sz val="8"/>
            <color indexed="81"/>
            <rFont val="Tahoma"/>
          </rPr>
          <t>This looks at total change in Y vs. total change in X</t>
        </r>
      </text>
    </comment>
    <comment ref="H10" authorId="0">
      <text>
        <r>
          <rPr>
            <b/>
            <sz val="8"/>
            <color indexed="81"/>
            <rFont val="Tahoma"/>
          </rPr>
          <t>This looks at total change in Y vs. percent change in X</t>
        </r>
      </text>
    </comment>
    <comment ref="I10" authorId="0">
      <text>
        <r>
          <rPr>
            <b/>
            <sz val="8"/>
            <color indexed="81"/>
            <rFont val="Tahoma"/>
          </rPr>
          <t>This looks at percent change in Y vs. total change in X</t>
        </r>
      </text>
    </comment>
    <comment ref="J10" authorId="0">
      <text>
        <r>
          <rPr>
            <b/>
            <sz val="8"/>
            <color indexed="81"/>
            <rFont val="Tahoma"/>
          </rPr>
          <t>This looks at percent change in Y vs. percent change in X</t>
        </r>
      </text>
    </comment>
  </commentList>
</comments>
</file>

<file path=xl/sharedStrings.xml><?xml version="1.0" encoding="utf-8"?>
<sst xmlns="http://schemas.openxmlformats.org/spreadsheetml/2006/main" count="92" uniqueCount="20">
  <si>
    <t>A</t>
  </si>
  <si>
    <t>B</t>
  </si>
  <si>
    <t>Equation</t>
  </si>
  <si>
    <t>Total Change in X</t>
  </si>
  <si>
    <t>Percent Change in X</t>
  </si>
  <si>
    <t>r</t>
  </si>
  <si>
    <t>X1</t>
  </si>
  <si>
    <t>DelX</t>
  </si>
  <si>
    <t>Y1 = F(X1)</t>
  </si>
  <si>
    <t>Y2 - Y1</t>
  </si>
  <si>
    <t>Y3 - Y1</t>
  </si>
  <si>
    <t>(Y2 - Y1)/Y1</t>
  </si>
  <si>
    <t>(Y3 - Y1)/Y1</t>
  </si>
  <si>
    <t>X2 = X1 + DelX</t>
  </si>
  <si>
    <t>X3 = (1+r)X1</t>
  </si>
  <si>
    <t>Y2 = F(X2)</t>
  </si>
  <si>
    <t>Y3 = F(X3)</t>
  </si>
  <si>
    <t>EXP(B)</t>
  </si>
  <si>
    <t>C</t>
  </si>
  <si>
    <t>Four ways to measure change</t>
  </si>
</sst>
</file>

<file path=xl/styles.xml><?xml version="1.0" encoding="utf-8"?>
<styleSheet xmlns="http://schemas.openxmlformats.org/spreadsheetml/2006/main">
  <fonts count="3">
    <font>
      <sz val="10"/>
      <name val="Arial"/>
    </font>
    <font>
      <sz val="8"/>
      <name val="Arial"/>
    </font>
    <font>
      <b/>
      <sz val="8"/>
      <color indexed="81"/>
      <name val="Tahoma"/>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0" fillId="0" borderId="0" xfId="0"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161925</xdr:colOff>
      <xdr:row>0</xdr:row>
      <xdr:rowOff>28575</xdr:rowOff>
    </xdr:from>
    <xdr:to>
      <xdr:col>10</xdr:col>
      <xdr:colOff>323850</xdr:colOff>
      <xdr:row>7</xdr:row>
      <xdr:rowOff>76200</xdr:rowOff>
    </xdr:to>
    <xdr:sp macro="" textlink="">
      <xdr:nvSpPr>
        <xdr:cNvPr id="1029" name="Text Box 5"/>
        <xdr:cNvSpPr txBox="1">
          <a:spLocks noChangeArrowheads="1"/>
        </xdr:cNvSpPr>
      </xdr:nvSpPr>
      <xdr:spPr bwMode="auto">
        <a:xfrm>
          <a:off x="4486275" y="28575"/>
          <a:ext cx="3876675" cy="11811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This spreadsheet allows you to control the parameters of a model and to measure how these changes in the parameters are reflected in the different ways of measuring change in a function.</a:t>
          </a:r>
        </a:p>
        <a:p>
          <a:pPr algn="l" rtl="0">
            <a:defRPr sz="1000"/>
          </a:pP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For each of the general models, change the values of the parameters and look for two things:</a:t>
          </a:r>
        </a:p>
        <a:p>
          <a:pPr algn="l" rtl="0">
            <a:defRPr sz="1000"/>
          </a:pPr>
          <a:r>
            <a:rPr lang="en-US" sz="800" b="0" i="0" u="none" strike="noStrike" baseline="0">
              <a:solidFill>
                <a:srgbClr val="000000"/>
              </a:solidFill>
              <a:latin typeface="Arial"/>
              <a:cs typeface="Arial"/>
            </a:rPr>
            <a:t>1.  Which of the four ways to measure change is approximately constant?</a:t>
          </a:r>
        </a:p>
        <a:p>
          <a:pPr algn="l" rtl="0">
            <a:defRPr sz="1000"/>
          </a:pPr>
          <a:r>
            <a:rPr lang="en-US" sz="800" b="0" i="0" u="none" strike="noStrike" baseline="0">
              <a:solidFill>
                <a:srgbClr val="000000"/>
              </a:solidFill>
              <a:latin typeface="Arial"/>
              <a:cs typeface="Arial"/>
            </a:rPr>
            <a:t>2.  Which of the parameters gives you the value of that constant change?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dimension ref="A1:J14"/>
  <sheetViews>
    <sheetView tabSelected="1" workbookViewId="0">
      <selection activeCell="B1" sqref="B1"/>
    </sheetView>
  </sheetViews>
  <sheetFormatPr defaultRowHeight="12.75"/>
  <cols>
    <col min="2" max="2" width="13.42578125" bestFit="1" customWidth="1"/>
    <col min="3" max="3" width="11.140625" bestFit="1" customWidth="1"/>
    <col min="4" max="4" width="16" bestFit="1" customWidth="1"/>
    <col min="5" max="5" width="15.140625" customWidth="1"/>
    <col min="6" max="6" width="12.7109375" bestFit="1" customWidth="1"/>
    <col min="8" max="10" width="11.28515625" bestFit="1" customWidth="1"/>
  </cols>
  <sheetData>
    <row r="1" spans="1:10">
      <c r="A1" t="s">
        <v>0</v>
      </c>
      <c r="B1">
        <v>1</v>
      </c>
      <c r="D1" t="s">
        <v>2</v>
      </c>
      <c r="E1" t="str">
        <f>IF(B2&gt;0,CONCATENATE("F(X) = ",B1," + ",B2,"X"),IF(B2&lt;0,CONCATENATE("F(X) = ",B1," - ",ABS(B2),"X"),CONCATENATE("F(X) = ",B1)))</f>
        <v>F(X) = 1 + 2X</v>
      </c>
    </row>
    <row r="2" spans="1:10">
      <c r="A2" t="s">
        <v>1</v>
      </c>
      <c r="B2">
        <v>2</v>
      </c>
    </row>
    <row r="5" spans="1:10">
      <c r="A5" s="1" t="s">
        <v>3</v>
      </c>
      <c r="B5" s="1"/>
      <c r="C5">
        <v>1</v>
      </c>
      <c r="D5" t="s">
        <v>7</v>
      </c>
    </row>
    <row r="6" spans="1:10">
      <c r="A6" s="1" t="s">
        <v>4</v>
      </c>
      <c r="B6" s="1"/>
      <c r="C6">
        <v>1</v>
      </c>
      <c r="D6" t="s">
        <v>5</v>
      </c>
    </row>
    <row r="9" spans="1:10">
      <c r="G9" s="1" t="s">
        <v>19</v>
      </c>
      <c r="H9" s="1"/>
      <c r="I9" s="1"/>
      <c r="J9" s="1"/>
    </row>
    <row r="10" spans="1:10">
      <c r="A10" t="s">
        <v>6</v>
      </c>
      <c r="B10" t="s">
        <v>13</v>
      </c>
      <c r="C10" t="s">
        <v>14</v>
      </c>
      <c r="D10" t="s">
        <v>8</v>
      </c>
      <c r="E10" t="s">
        <v>15</v>
      </c>
      <c r="F10" t="s">
        <v>16</v>
      </c>
      <c r="G10" t="s">
        <v>9</v>
      </c>
      <c r="H10" t="s">
        <v>10</v>
      </c>
      <c r="I10" t="s">
        <v>11</v>
      </c>
      <c r="J10" t="s">
        <v>12</v>
      </c>
    </row>
    <row r="11" spans="1:10">
      <c r="A11">
        <v>5</v>
      </c>
      <c r="B11">
        <f>A11+$C$5</f>
        <v>6</v>
      </c>
      <c r="C11">
        <f>(1+$C$6/100)*A11</f>
        <v>5.05</v>
      </c>
      <c r="D11">
        <f t="shared" ref="D11:F14" si="0">$B$1+$B$2*A11</f>
        <v>11</v>
      </c>
      <c r="E11">
        <f t="shared" si="0"/>
        <v>13</v>
      </c>
      <c r="F11">
        <f t="shared" si="0"/>
        <v>11.1</v>
      </c>
      <c r="G11">
        <f>E11-D11</f>
        <v>2</v>
      </c>
      <c r="H11">
        <f>F11-D11</f>
        <v>9.9999999999999645E-2</v>
      </c>
      <c r="I11">
        <f>G11/D11</f>
        <v>0.18181818181818182</v>
      </c>
      <c r="J11">
        <f>H11/D11</f>
        <v>9.0909090909090592E-3</v>
      </c>
    </row>
    <row r="12" spans="1:10">
      <c r="A12">
        <v>10</v>
      </c>
      <c r="B12">
        <f>A12+$C$5</f>
        <v>11</v>
      </c>
      <c r="C12">
        <f>(1+$C$6/100)*A12</f>
        <v>10.1</v>
      </c>
      <c r="D12">
        <f t="shared" si="0"/>
        <v>21</v>
      </c>
      <c r="E12">
        <f t="shared" si="0"/>
        <v>23</v>
      </c>
      <c r="F12">
        <f t="shared" si="0"/>
        <v>21.2</v>
      </c>
      <c r="G12">
        <f>E12-D12</f>
        <v>2</v>
      </c>
      <c r="H12">
        <f>F12-D12</f>
        <v>0.19999999999999929</v>
      </c>
      <c r="I12">
        <f>G12/D12</f>
        <v>9.5238095238095233E-2</v>
      </c>
      <c r="J12">
        <f>H12/D12</f>
        <v>9.52380952380949E-3</v>
      </c>
    </row>
    <row r="13" spans="1:10">
      <c r="A13">
        <v>100</v>
      </c>
      <c r="B13">
        <f>A13+$C$5</f>
        <v>101</v>
      </c>
      <c r="C13">
        <f>(1+$C$6/100)*A13</f>
        <v>101</v>
      </c>
      <c r="D13">
        <f t="shared" si="0"/>
        <v>201</v>
      </c>
      <c r="E13">
        <f t="shared" si="0"/>
        <v>203</v>
      </c>
      <c r="F13">
        <f t="shared" si="0"/>
        <v>203</v>
      </c>
      <c r="G13">
        <f>E13-D13</f>
        <v>2</v>
      </c>
      <c r="H13">
        <f>F13-D13</f>
        <v>2</v>
      </c>
      <c r="I13">
        <f>G13/D13</f>
        <v>9.9502487562189053E-3</v>
      </c>
      <c r="J13">
        <f>H13/D13</f>
        <v>9.9502487562189053E-3</v>
      </c>
    </row>
    <row r="14" spans="1:10">
      <c r="A14">
        <v>1000</v>
      </c>
      <c r="B14">
        <f>A14+$C$5</f>
        <v>1001</v>
      </c>
      <c r="C14">
        <f>(1+$C$6/100)*A14</f>
        <v>1010</v>
      </c>
      <c r="D14">
        <f t="shared" si="0"/>
        <v>2001</v>
      </c>
      <c r="E14">
        <f t="shared" si="0"/>
        <v>2003</v>
      </c>
      <c r="F14">
        <f t="shared" si="0"/>
        <v>2021</v>
      </c>
      <c r="G14">
        <f>E14-D14</f>
        <v>2</v>
      </c>
      <c r="H14">
        <f>F14-D14</f>
        <v>20</v>
      </c>
      <c r="I14">
        <f>G14/D14</f>
        <v>9.9950024987506244E-4</v>
      </c>
      <c r="J14">
        <f>H14/D14</f>
        <v>9.9950024987506252E-3</v>
      </c>
    </row>
  </sheetData>
  <mergeCells count="3">
    <mergeCell ref="A5:B5"/>
    <mergeCell ref="A6:B6"/>
    <mergeCell ref="G9:J9"/>
  </mergeCells>
  <phoneticPr fontId="1" type="noConversion"/>
  <pageMargins left="0.75" right="0.75" top="1" bottom="1" header="0.5" footer="0.5"/>
  <pageSetup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dimension ref="A1:J14"/>
  <sheetViews>
    <sheetView workbookViewId="0">
      <selection activeCell="B1" sqref="B1"/>
    </sheetView>
  </sheetViews>
  <sheetFormatPr defaultRowHeight="12.75"/>
  <cols>
    <col min="2" max="2" width="13.42578125" bestFit="1" customWidth="1"/>
    <col min="3" max="3" width="11.140625" bestFit="1" customWidth="1"/>
    <col min="4" max="4" width="16" bestFit="1" customWidth="1"/>
    <col min="5" max="5" width="15.140625" customWidth="1"/>
    <col min="6" max="6" width="12.7109375" bestFit="1" customWidth="1"/>
    <col min="8" max="10" width="11.28515625" bestFit="1" customWidth="1"/>
  </cols>
  <sheetData>
    <row r="1" spans="1:10">
      <c r="A1" t="s">
        <v>0</v>
      </c>
      <c r="B1">
        <v>1</v>
      </c>
      <c r="D1" t="s">
        <v>2</v>
      </c>
      <c r="E1" t="str">
        <f>IF(B2&gt;0,CONCATENATE("F(X) = ",B1," + ",B2,"LN(X)"),IF(B2&lt;0,CONCATENATE("F(X) = ",B1," - ",ABS(B2),"LN(X)"),CONCATENATE("F(X) = ",B1)))</f>
        <v>F(X) = 1 + 2LN(X)</v>
      </c>
    </row>
    <row r="2" spans="1:10">
      <c r="A2" t="s">
        <v>1</v>
      </c>
      <c r="B2">
        <v>2</v>
      </c>
    </row>
    <row r="5" spans="1:10">
      <c r="A5" s="1" t="s">
        <v>3</v>
      </c>
      <c r="B5" s="1"/>
      <c r="C5">
        <v>1</v>
      </c>
      <c r="D5" t="s">
        <v>7</v>
      </c>
    </row>
    <row r="6" spans="1:10">
      <c r="A6" s="1" t="s">
        <v>4</v>
      </c>
      <c r="B6" s="1"/>
      <c r="C6">
        <v>1</v>
      </c>
      <c r="D6" t="s">
        <v>5</v>
      </c>
    </row>
    <row r="9" spans="1:10">
      <c r="G9" s="1" t="s">
        <v>19</v>
      </c>
      <c r="H9" s="1"/>
      <c r="I9" s="1"/>
      <c r="J9" s="1"/>
    </row>
    <row r="10" spans="1:10">
      <c r="A10" t="s">
        <v>6</v>
      </c>
      <c r="B10" t="s">
        <v>13</v>
      </c>
      <c r="C10" t="s">
        <v>14</v>
      </c>
      <c r="D10" t="s">
        <v>8</v>
      </c>
      <c r="E10" t="s">
        <v>15</v>
      </c>
      <c r="F10" t="s">
        <v>16</v>
      </c>
      <c r="G10" t="s">
        <v>9</v>
      </c>
      <c r="H10" t="s">
        <v>10</v>
      </c>
      <c r="I10" t="s">
        <v>11</v>
      </c>
      <c r="J10" t="s">
        <v>12</v>
      </c>
    </row>
    <row r="11" spans="1:10">
      <c r="A11">
        <v>5</v>
      </c>
      <c r="B11">
        <f>A11+$C$5</f>
        <v>6</v>
      </c>
      <c r="C11">
        <f>(1+$C$6/100)*A11</f>
        <v>5.05</v>
      </c>
      <c r="D11">
        <f t="shared" ref="D11:F14" si="0">$B$1+$B$2*LN(A11)</f>
        <v>4.218875824868201</v>
      </c>
      <c r="E11">
        <f t="shared" si="0"/>
        <v>4.5835189384561099</v>
      </c>
      <c r="F11">
        <f t="shared" si="0"/>
        <v>4.2387764865745368</v>
      </c>
      <c r="G11">
        <f>E11-D11</f>
        <v>0.36464311358790891</v>
      </c>
      <c r="H11">
        <f>F11-D11</f>
        <v>1.9900661706335754E-2</v>
      </c>
      <c r="I11">
        <f>G11/D11</f>
        <v>8.6431345392655748E-2</v>
      </c>
      <c r="J11">
        <f>H11/D11</f>
        <v>4.7170531991084274E-3</v>
      </c>
    </row>
    <row r="12" spans="1:10">
      <c r="A12">
        <v>10</v>
      </c>
      <c r="B12">
        <f>A12+$C$5</f>
        <v>11</v>
      </c>
      <c r="C12">
        <f>(1+$C$6/100)*A12</f>
        <v>10.1</v>
      </c>
      <c r="D12">
        <f t="shared" si="0"/>
        <v>5.6051701859880918</v>
      </c>
      <c r="E12">
        <f t="shared" si="0"/>
        <v>5.7957905455967413</v>
      </c>
      <c r="F12">
        <f t="shared" si="0"/>
        <v>5.6250708476944276</v>
      </c>
      <c r="G12">
        <f>E12-D12</f>
        <v>0.19062035960864954</v>
      </c>
      <c r="H12">
        <f>F12-D12</f>
        <v>1.9900661706335754E-2</v>
      </c>
      <c r="I12">
        <f>G12/D12</f>
        <v>3.400795217336413E-2</v>
      </c>
      <c r="J12">
        <f>H12/D12</f>
        <v>3.5504116817155341E-3</v>
      </c>
    </row>
    <row r="13" spans="1:10">
      <c r="A13">
        <v>100</v>
      </c>
      <c r="B13">
        <f>A13+$C$5</f>
        <v>101</v>
      </c>
      <c r="C13">
        <f>(1+$C$6/100)*A13</f>
        <v>101</v>
      </c>
      <c r="D13">
        <f t="shared" si="0"/>
        <v>10.210340371976184</v>
      </c>
      <c r="E13">
        <f t="shared" si="0"/>
        <v>10.230241033682519</v>
      </c>
      <c r="F13">
        <f t="shared" si="0"/>
        <v>10.230241033682519</v>
      </c>
      <c r="G13">
        <f>E13-D13</f>
        <v>1.9900661706335754E-2</v>
      </c>
      <c r="H13">
        <f>F13-D13</f>
        <v>1.9900661706335754E-2</v>
      </c>
      <c r="I13">
        <f>G13/D13</f>
        <v>1.949069372942367E-3</v>
      </c>
      <c r="J13">
        <f>H13/D13</f>
        <v>1.949069372942367E-3</v>
      </c>
    </row>
    <row r="14" spans="1:10">
      <c r="A14">
        <v>1000</v>
      </c>
      <c r="B14">
        <f>A14+$C$5</f>
        <v>1001</v>
      </c>
      <c r="C14">
        <f>(1+$C$6/100)*A14</f>
        <v>1010</v>
      </c>
      <c r="D14">
        <f t="shared" si="0"/>
        <v>14.815510557964274</v>
      </c>
      <c r="E14">
        <f t="shared" si="0"/>
        <v>14.817509558630441</v>
      </c>
      <c r="F14">
        <f t="shared" si="0"/>
        <v>14.835411219670609</v>
      </c>
      <c r="G14">
        <f>E14-D14</f>
        <v>1.9990006661672055E-3</v>
      </c>
      <c r="H14">
        <f>F14-D14</f>
        <v>1.9900661706335754E-2</v>
      </c>
      <c r="I14">
        <f>G14/D14</f>
        <v>1.3492620847228355E-4</v>
      </c>
      <c r="J14">
        <f>H14/D14</f>
        <v>1.3432315834460318E-3</v>
      </c>
    </row>
  </sheetData>
  <mergeCells count="3">
    <mergeCell ref="A5:B5"/>
    <mergeCell ref="A6:B6"/>
    <mergeCell ref="G9:J9"/>
  </mergeCells>
  <phoneticPr fontId="1" type="noConversion"/>
  <pageMargins left="0.75" right="0.75" top="1" bottom="1" header="0.5" footer="0.5"/>
  <headerFooter alignWithMargins="0"/>
  <legacyDrawing r:id="rId1"/>
</worksheet>
</file>

<file path=xl/worksheets/sheet3.xml><?xml version="1.0" encoding="utf-8"?>
<worksheet xmlns="http://schemas.openxmlformats.org/spreadsheetml/2006/main" xmlns:r="http://schemas.openxmlformats.org/officeDocument/2006/relationships">
  <dimension ref="A1:J14"/>
  <sheetViews>
    <sheetView workbookViewId="0">
      <selection activeCell="B1" sqref="B1"/>
    </sheetView>
  </sheetViews>
  <sheetFormatPr defaultRowHeight="12.75"/>
  <cols>
    <col min="2" max="2" width="13.42578125" bestFit="1" customWidth="1"/>
    <col min="3" max="3" width="11.140625" bestFit="1" customWidth="1"/>
    <col min="4" max="4" width="16" bestFit="1" customWidth="1"/>
    <col min="5" max="5" width="15.140625" customWidth="1"/>
    <col min="6" max="6" width="12.7109375" bestFit="1" customWidth="1"/>
    <col min="8" max="10" width="11.28515625" bestFit="1" customWidth="1"/>
  </cols>
  <sheetData>
    <row r="1" spans="1:10">
      <c r="A1" t="s">
        <v>0</v>
      </c>
      <c r="B1">
        <v>5</v>
      </c>
      <c r="D1" t="s">
        <v>2</v>
      </c>
      <c r="E1" t="str">
        <f>IF(AND(B2&lt;&gt;0,B1&lt;&gt;1),CONCATENATE("F(X) = ",B1,"EXP(",B2,"X)"),IF(AND(B1=1,B2&lt;&gt;0),CONCATENATE("F(X) = EXP(",B2,"X)"),CONCATENATE("F(X) = ",B1)))</f>
        <v>F(X) = 5EXP(0.1X)</v>
      </c>
    </row>
    <row r="2" spans="1:10">
      <c r="A2" t="s">
        <v>1</v>
      </c>
      <c r="B2">
        <v>0.1</v>
      </c>
    </row>
    <row r="3" spans="1:10">
      <c r="D3" t="s">
        <v>17</v>
      </c>
      <c r="E3">
        <f>EXP(B2)</f>
        <v>1.1051709180756477</v>
      </c>
    </row>
    <row r="5" spans="1:10">
      <c r="A5" s="1" t="s">
        <v>3</v>
      </c>
      <c r="B5" s="1"/>
      <c r="C5">
        <v>1</v>
      </c>
      <c r="D5" t="s">
        <v>7</v>
      </c>
    </row>
    <row r="6" spans="1:10">
      <c r="A6" s="1" t="s">
        <v>4</v>
      </c>
      <c r="B6" s="1"/>
      <c r="C6">
        <v>1</v>
      </c>
      <c r="D6" t="s">
        <v>5</v>
      </c>
    </row>
    <row r="9" spans="1:10">
      <c r="G9" s="1" t="s">
        <v>19</v>
      </c>
      <c r="H9" s="1"/>
      <c r="I9" s="1"/>
      <c r="J9" s="1"/>
    </row>
    <row r="10" spans="1:10">
      <c r="A10" t="s">
        <v>6</v>
      </c>
      <c r="B10" t="s">
        <v>13</v>
      </c>
      <c r="C10" t="s">
        <v>14</v>
      </c>
      <c r="D10" t="s">
        <v>8</v>
      </c>
      <c r="E10" t="s">
        <v>15</v>
      </c>
      <c r="F10" t="s">
        <v>16</v>
      </c>
      <c r="G10" t="s">
        <v>9</v>
      </c>
      <c r="H10" t="s">
        <v>10</v>
      </c>
      <c r="I10" t="s">
        <v>11</v>
      </c>
      <c r="J10" t="s">
        <v>12</v>
      </c>
    </row>
    <row r="11" spans="1:10">
      <c r="A11">
        <v>5</v>
      </c>
      <c r="B11">
        <f>A11+$C$5</f>
        <v>6</v>
      </c>
      <c r="C11">
        <f>(1+$C$6/100)*A11</f>
        <v>5.05</v>
      </c>
      <c r="D11">
        <f t="shared" ref="D11:F14" si="0">$B$1*EXP($B$2*A11)</f>
        <v>8.2436063535006419</v>
      </c>
      <c r="E11">
        <f t="shared" si="0"/>
        <v>9.1105940019525455</v>
      </c>
      <c r="F11">
        <f t="shared" si="0"/>
        <v>8.2849276023042542</v>
      </c>
      <c r="G11">
        <f>E11-D11</f>
        <v>0.86698764845190368</v>
      </c>
      <c r="H11">
        <f>F11-D11</f>
        <v>4.132124880361232E-2</v>
      </c>
      <c r="I11">
        <f>G11/D11</f>
        <v>0.10517091807564756</v>
      </c>
      <c r="J11">
        <f>H11/D11</f>
        <v>5.0125208594009683E-3</v>
      </c>
    </row>
    <row r="12" spans="1:10">
      <c r="A12">
        <v>10</v>
      </c>
      <c r="B12">
        <f>A12+$C$5</f>
        <v>11</v>
      </c>
      <c r="C12">
        <f>(1+$C$6/100)*A12</f>
        <v>10.1</v>
      </c>
      <c r="D12">
        <f t="shared" si="0"/>
        <v>13.591409142295225</v>
      </c>
      <c r="E12">
        <f t="shared" si="0"/>
        <v>15.020830119732167</v>
      </c>
      <c r="F12">
        <f t="shared" si="0"/>
        <v>13.728005075084582</v>
      </c>
      <c r="G12">
        <f>E12-D12</f>
        <v>1.4294209774369424</v>
      </c>
      <c r="H12">
        <f>F12-D12</f>
        <v>0.13659593278935667</v>
      </c>
      <c r="I12">
        <f>G12/D12</f>
        <v>0.10517091807564785</v>
      </c>
      <c r="J12">
        <f>H12/D12</f>
        <v>1.0050167084168086E-2</v>
      </c>
    </row>
    <row r="13" spans="1:10">
      <c r="A13">
        <v>100</v>
      </c>
      <c r="B13">
        <f>A13+$C$5</f>
        <v>101</v>
      </c>
      <c r="C13">
        <f>(1+$C$6/100)*A13</f>
        <v>101</v>
      </c>
      <c r="D13">
        <f t="shared" si="0"/>
        <v>110132.32897403359</v>
      </c>
      <c r="E13">
        <f t="shared" si="0"/>
        <v>121715.0471220421</v>
      </c>
      <c r="F13">
        <f t="shared" si="0"/>
        <v>121715.0471220421</v>
      </c>
      <c r="G13">
        <f>E13-D13</f>
        <v>11582.718148008513</v>
      </c>
      <c r="H13">
        <f>F13-D13</f>
        <v>11582.718148008513</v>
      </c>
      <c r="I13">
        <f>G13/D13</f>
        <v>0.10517091807564902</v>
      </c>
      <c r="J13">
        <f>H13/D13</f>
        <v>0.10517091807564902</v>
      </c>
    </row>
    <row r="14" spans="1:10">
      <c r="A14">
        <v>1000</v>
      </c>
      <c r="B14">
        <f>A14+$C$5</f>
        <v>1001</v>
      </c>
      <c r="C14">
        <f>(1+$C$6/100)*A14</f>
        <v>1010</v>
      </c>
      <c r="D14">
        <f t="shared" si="0"/>
        <v>1.3440585709080678E+44</v>
      </c>
      <c r="E14">
        <f t="shared" si="0"/>
        <v>1.4854144447579247E+44</v>
      </c>
      <c r="F14">
        <f t="shared" si="0"/>
        <v>3.6535299896840335E+44</v>
      </c>
      <c r="G14">
        <f>E14-D14</f>
        <v>1.4135587384985696E+43</v>
      </c>
      <c r="H14">
        <f>F14-D14</f>
        <v>2.3094714187759658E+44</v>
      </c>
      <c r="I14">
        <f>G14/D14</f>
        <v>0.10517091807565696</v>
      </c>
      <c r="J14">
        <f>H14/D14</f>
        <v>1.7182818284590451</v>
      </c>
    </row>
  </sheetData>
  <mergeCells count="3">
    <mergeCell ref="A5:B5"/>
    <mergeCell ref="A6:B6"/>
    <mergeCell ref="G9:J9"/>
  </mergeCells>
  <phoneticPr fontId="1" type="noConversion"/>
  <pageMargins left="0.75" right="0.75" top="1" bottom="1" header="0.5" footer="0.5"/>
  <headerFooter alignWithMargins="0"/>
  <legacyDrawing r:id="rId1"/>
</worksheet>
</file>

<file path=xl/worksheets/sheet4.xml><?xml version="1.0" encoding="utf-8"?>
<worksheet xmlns="http://schemas.openxmlformats.org/spreadsheetml/2006/main" xmlns:r="http://schemas.openxmlformats.org/officeDocument/2006/relationships">
  <dimension ref="A1:J14"/>
  <sheetViews>
    <sheetView workbookViewId="0">
      <selection activeCell="B1" sqref="B1"/>
    </sheetView>
  </sheetViews>
  <sheetFormatPr defaultRowHeight="12.75"/>
  <cols>
    <col min="2" max="2" width="13.42578125" bestFit="1" customWidth="1"/>
    <col min="3" max="3" width="11.140625" bestFit="1" customWidth="1"/>
    <col min="4" max="4" width="16" bestFit="1" customWidth="1"/>
    <col min="5" max="5" width="15.140625" customWidth="1"/>
    <col min="6" max="6" width="12.7109375" bestFit="1" customWidth="1"/>
    <col min="8" max="10" width="11.28515625" bestFit="1" customWidth="1"/>
  </cols>
  <sheetData>
    <row r="1" spans="1:10">
      <c r="A1" t="s">
        <v>0</v>
      </c>
      <c r="B1">
        <v>1</v>
      </c>
      <c r="D1" t="s">
        <v>2</v>
      </c>
      <c r="E1" t="str">
        <f>IF(B1&lt;&gt;1,IF(B1=0,"F(X) = 0",CONCATENATE("F(X) = ",B1,"X^",B2)),CONCATENATE("F(X) = X^",B2))</f>
        <v>F(X) = X^2</v>
      </c>
    </row>
    <row r="2" spans="1:10">
      <c r="A2" t="s">
        <v>1</v>
      </c>
      <c r="B2">
        <v>2</v>
      </c>
    </row>
    <row r="5" spans="1:10">
      <c r="A5" s="1" t="s">
        <v>3</v>
      </c>
      <c r="B5" s="1"/>
      <c r="C5">
        <v>1</v>
      </c>
      <c r="D5" t="s">
        <v>7</v>
      </c>
    </row>
    <row r="6" spans="1:10">
      <c r="A6" s="1" t="s">
        <v>4</v>
      </c>
      <c r="B6" s="1"/>
      <c r="C6">
        <v>1</v>
      </c>
      <c r="D6" t="s">
        <v>5</v>
      </c>
    </row>
    <row r="9" spans="1:10">
      <c r="G9" s="1" t="s">
        <v>19</v>
      </c>
      <c r="H9" s="1"/>
      <c r="I9" s="1"/>
      <c r="J9" s="1"/>
    </row>
    <row r="10" spans="1:10">
      <c r="A10" t="s">
        <v>6</v>
      </c>
      <c r="B10" t="s">
        <v>13</v>
      </c>
      <c r="C10" t="s">
        <v>14</v>
      </c>
      <c r="D10" t="s">
        <v>8</v>
      </c>
      <c r="E10" t="s">
        <v>15</v>
      </c>
      <c r="F10" t="s">
        <v>16</v>
      </c>
      <c r="G10" t="s">
        <v>9</v>
      </c>
      <c r="H10" t="s">
        <v>10</v>
      </c>
      <c r="I10" t="s">
        <v>11</v>
      </c>
      <c r="J10" t="s">
        <v>12</v>
      </c>
    </row>
    <row r="11" spans="1:10">
      <c r="A11">
        <v>5</v>
      </c>
      <c r="B11">
        <f>A11+$C$5</f>
        <v>6</v>
      </c>
      <c r="C11">
        <f>(1+$C$6/100)*A11</f>
        <v>5.05</v>
      </c>
      <c r="D11">
        <f t="shared" ref="D11:F14" si="0">$B$1*A11^$B$2</f>
        <v>25</v>
      </c>
      <c r="E11">
        <f t="shared" si="0"/>
        <v>36</v>
      </c>
      <c r="F11">
        <f t="shared" si="0"/>
        <v>25.502499999999998</v>
      </c>
      <c r="G11">
        <f>E11-D11</f>
        <v>11</v>
      </c>
      <c r="H11">
        <f>F11-D11</f>
        <v>0.50249999999999773</v>
      </c>
      <c r="I11">
        <f>G11/D11</f>
        <v>0.44</v>
      </c>
      <c r="J11">
        <f>H11/D11</f>
        <v>2.009999999999991E-2</v>
      </c>
    </row>
    <row r="12" spans="1:10">
      <c r="A12">
        <v>10</v>
      </c>
      <c r="B12">
        <f>A12+$C$5</f>
        <v>11</v>
      </c>
      <c r="C12">
        <f>(1+$C$6/100)*A12</f>
        <v>10.1</v>
      </c>
      <c r="D12">
        <f t="shared" si="0"/>
        <v>100</v>
      </c>
      <c r="E12">
        <f t="shared" si="0"/>
        <v>121</v>
      </c>
      <c r="F12">
        <f t="shared" si="0"/>
        <v>102.00999999999999</v>
      </c>
      <c r="G12">
        <f>E12-D12</f>
        <v>21</v>
      </c>
      <c r="H12">
        <f>F12-D12</f>
        <v>2.0099999999999909</v>
      </c>
      <c r="I12">
        <f>G12/D12</f>
        <v>0.21</v>
      </c>
      <c r="J12">
        <f>H12/D12</f>
        <v>2.009999999999991E-2</v>
      </c>
    </row>
    <row r="13" spans="1:10">
      <c r="A13">
        <v>100</v>
      </c>
      <c r="B13">
        <f>A13+$C$5</f>
        <v>101</v>
      </c>
      <c r="C13">
        <f>(1+$C$6/100)*A13</f>
        <v>101</v>
      </c>
      <c r="D13">
        <f t="shared" si="0"/>
        <v>10000</v>
      </c>
      <c r="E13">
        <f t="shared" si="0"/>
        <v>10201</v>
      </c>
      <c r="F13">
        <f t="shared" si="0"/>
        <v>10201</v>
      </c>
      <c r="G13">
        <f>E13-D13</f>
        <v>201</v>
      </c>
      <c r="H13">
        <f>F13-D13</f>
        <v>201</v>
      </c>
      <c r="I13">
        <f>G13/D13</f>
        <v>2.01E-2</v>
      </c>
      <c r="J13">
        <f>H13/D13</f>
        <v>2.01E-2</v>
      </c>
    </row>
    <row r="14" spans="1:10">
      <c r="A14">
        <v>1000</v>
      </c>
      <c r="B14">
        <f>A14+$C$5</f>
        <v>1001</v>
      </c>
      <c r="C14">
        <f>(1+$C$6/100)*A14</f>
        <v>1010</v>
      </c>
      <c r="D14">
        <f t="shared" si="0"/>
        <v>1000000</v>
      </c>
      <c r="E14">
        <f t="shared" si="0"/>
        <v>1002001</v>
      </c>
      <c r="F14">
        <f t="shared" si="0"/>
        <v>1020100</v>
      </c>
      <c r="G14">
        <f>E14-D14</f>
        <v>2001</v>
      </c>
      <c r="H14">
        <f>F14-D14</f>
        <v>20100</v>
      </c>
      <c r="I14">
        <f>G14/D14</f>
        <v>2.0010000000000002E-3</v>
      </c>
      <c r="J14">
        <f>H14/D14</f>
        <v>2.01E-2</v>
      </c>
    </row>
  </sheetData>
  <mergeCells count="3">
    <mergeCell ref="A5:B5"/>
    <mergeCell ref="A6:B6"/>
    <mergeCell ref="G9:J9"/>
  </mergeCells>
  <phoneticPr fontId="1" type="noConversion"/>
  <pageMargins left="0.75" right="0.75" top="1" bottom="1" header="0.5" footer="0.5"/>
  <headerFooter alignWithMargins="0"/>
  <legacyDrawing r:id="rId1"/>
</worksheet>
</file>

<file path=xl/worksheets/sheet5.xml><?xml version="1.0" encoding="utf-8"?>
<worksheet xmlns="http://schemas.openxmlformats.org/spreadsheetml/2006/main" xmlns:r="http://schemas.openxmlformats.org/officeDocument/2006/relationships">
  <dimension ref="A1:J14"/>
  <sheetViews>
    <sheetView workbookViewId="0">
      <selection activeCell="B1" sqref="B1"/>
    </sheetView>
  </sheetViews>
  <sheetFormatPr defaultRowHeight="12.75"/>
  <cols>
    <col min="2" max="2" width="13.42578125" bestFit="1" customWidth="1"/>
    <col min="3" max="3" width="11.140625" bestFit="1" customWidth="1"/>
    <col min="4" max="4" width="16" bestFit="1" customWidth="1"/>
    <col min="5" max="5" width="15.140625" customWidth="1"/>
    <col min="6" max="6" width="12.7109375" bestFit="1" customWidth="1"/>
    <col min="8" max="10" width="11.28515625" bestFit="1" customWidth="1"/>
  </cols>
  <sheetData>
    <row r="1" spans="1:10">
      <c r="A1" t="s">
        <v>0</v>
      </c>
      <c r="B1">
        <v>1</v>
      </c>
      <c r="D1" t="s">
        <v>2</v>
      </c>
      <c r="E1" t="str">
        <f>CONCATENATE("F(X) = ",B1," + ",B2,"X + ",B3,"X^2")</f>
        <v>F(X) = 1 + 2X + 3X^2</v>
      </c>
    </row>
    <row r="2" spans="1:10">
      <c r="A2" t="s">
        <v>1</v>
      </c>
      <c r="B2">
        <v>2</v>
      </c>
    </row>
    <row r="3" spans="1:10">
      <c r="A3" t="s">
        <v>18</v>
      </c>
      <c r="B3">
        <v>3</v>
      </c>
    </row>
    <row r="5" spans="1:10">
      <c r="A5" s="1" t="s">
        <v>3</v>
      </c>
      <c r="B5" s="1"/>
      <c r="C5">
        <v>1</v>
      </c>
      <c r="D5" t="s">
        <v>7</v>
      </c>
    </row>
    <row r="6" spans="1:10">
      <c r="A6" s="1" t="s">
        <v>4</v>
      </c>
      <c r="B6" s="1"/>
      <c r="C6">
        <v>1</v>
      </c>
      <c r="D6" t="s">
        <v>5</v>
      </c>
    </row>
    <row r="9" spans="1:10">
      <c r="G9" s="1" t="s">
        <v>19</v>
      </c>
      <c r="H9" s="1"/>
      <c r="I9" s="1"/>
      <c r="J9" s="1"/>
    </row>
    <row r="10" spans="1:10">
      <c r="A10" t="s">
        <v>6</v>
      </c>
      <c r="B10" t="s">
        <v>13</v>
      </c>
      <c r="C10" t="s">
        <v>14</v>
      </c>
      <c r="D10" t="s">
        <v>8</v>
      </c>
      <c r="E10" t="s">
        <v>15</v>
      </c>
      <c r="F10" t="s">
        <v>16</v>
      </c>
      <c r="G10" t="s">
        <v>9</v>
      </c>
      <c r="H10" t="s">
        <v>10</v>
      </c>
      <c r="I10" t="s">
        <v>11</v>
      </c>
      <c r="J10" t="s">
        <v>12</v>
      </c>
    </row>
    <row r="11" spans="1:10">
      <c r="A11">
        <v>5</v>
      </c>
      <c r="B11">
        <f>A11+$C$5</f>
        <v>6</v>
      </c>
      <c r="C11">
        <f>(1+$C$6/100)*A11</f>
        <v>5.05</v>
      </c>
      <c r="D11">
        <f t="shared" ref="D11:F14" si="0">$B$1+$B$2*A11+$B$3*A11^2</f>
        <v>86</v>
      </c>
      <c r="E11">
        <f t="shared" si="0"/>
        <v>121</v>
      </c>
      <c r="F11">
        <f t="shared" si="0"/>
        <v>87.607499999999987</v>
      </c>
      <c r="G11">
        <f>E11-D11</f>
        <v>35</v>
      </c>
      <c r="H11">
        <f>F11-D11</f>
        <v>1.6074999999999875</v>
      </c>
      <c r="I11">
        <f>G11/D11</f>
        <v>0.40697674418604651</v>
      </c>
      <c r="J11">
        <f>H11/D11</f>
        <v>1.8691860465116134E-2</v>
      </c>
    </row>
    <row r="12" spans="1:10">
      <c r="A12">
        <v>10</v>
      </c>
      <c r="B12">
        <f>A12+$C$5</f>
        <v>11</v>
      </c>
      <c r="C12">
        <f>(1+$C$6/100)*A12</f>
        <v>10.1</v>
      </c>
      <c r="D12">
        <f t="shared" si="0"/>
        <v>321</v>
      </c>
      <c r="E12">
        <f t="shared" si="0"/>
        <v>386</v>
      </c>
      <c r="F12">
        <f t="shared" si="0"/>
        <v>327.22999999999996</v>
      </c>
      <c r="G12">
        <f>E12-D12</f>
        <v>65</v>
      </c>
      <c r="H12">
        <f>F12-D12</f>
        <v>6.2299999999999613</v>
      </c>
      <c r="I12">
        <f>G12/D12</f>
        <v>0.20249221183800623</v>
      </c>
      <c r="J12">
        <f>H12/D12</f>
        <v>1.9408099688473401E-2</v>
      </c>
    </row>
    <row r="13" spans="1:10">
      <c r="A13">
        <v>100</v>
      </c>
      <c r="B13">
        <f>A13+$C$5</f>
        <v>101</v>
      </c>
      <c r="C13">
        <f>(1+$C$6/100)*A13</f>
        <v>101</v>
      </c>
      <c r="D13">
        <f t="shared" si="0"/>
        <v>30201</v>
      </c>
      <c r="E13">
        <f t="shared" si="0"/>
        <v>30806</v>
      </c>
      <c r="F13">
        <f t="shared" si="0"/>
        <v>30806</v>
      </c>
      <c r="G13">
        <f>E13-D13</f>
        <v>605</v>
      </c>
      <c r="H13">
        <f>F13-D13</f>
        <v>605</v>
      </c>
      <c r="I13">
        <f>G13/D13</f>
        <v>2.0032449256647131E-2</v>
      </c>
      <c r="J13">
        <f>H13/D13</f>
        <v>2.0032449256647131E-2</v>
      </c>
    </row>
    <row r="14" spans="1:10">
      <c r="A14">
        <v>1000</v>
      </c>
      <c r="B14">
        <f>A14+$C$5</f>
        <v>1001</v>
      </c>
      <c r="C14">
        <f>(1+$C$6/100)*A14</f>
        <v>1010</v>
      </c>
      <c r="D14">
        <f t="shared" si="0"/>
        <v>3002001</v>
      </c>
      <c r="E14">
        <f t="shared" si="0"/>
        <v>3008006</v>
      </c>
      <c r="F14">
        <f t="shared" si="0"/>
        <v>3062321</v>
      </c>
      <c r="G14">
        <f>E14-D14</f>
        <v>6005</v>
      </c>
      <c r="H14">
        <f>F14-D14</f>
        <v>60320</v>
      </c>
      <c r="I14">
        <f>G14/D14</f>
        <v>2.0003324449259009E-3</v>
      </c>
      <c r="J14">
        <f>H14/D14</f>
        <v>2.0093264459272332E-2</v>
      </c>
    </row>
  </sheetData>
  <mergeCells count="3">
    <mergeCell ref="A5:B5"/>
    <mergeCell ref="A6:B6"/>
    <mergeCell ref="G9:J9"/>
  </mergeCells>
  <phoneticPr fontId="1" type="noConversion"/>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Linear</vt:lpstr>
      <vt:lpstr>Logarithmic</vt:lpstr>
      <vt:lpstr>Exponential</vt:lpstr>
      <vt:lpstr>Power</vt:lpstr>
      <vt:lpstr>Quadratic</vt:lpstr>
    </vt:vector>
  </TitlesOfParts>
  <Company>St John Fisher College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 Green</dc:creator>
  <cp:lastModifiedBy>Green, Kris</cp:lastModifiedBy>
  <dcterms:created xsi:type="dcterms:W3CDTF">2003-11-19T17:03:00Z</dcterms:created>
  <dcterms:modified xsi:type="dcterms:W3CDTF">2014-08-25T13:53:41Z</dcterms:modified>
</cp:coreProperties>
</file>