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Data" sheetId="1" r:id="rId1"/>
    <sheet name="3DPlot" sheetId="4" r:id="rId2"/>
    <sheet name="Sheet2" sheetId="2" r:id="rId3"/>
    <sheet name="Sheet3" sheetId="3" r:id="rId4"/>
  </sheets>
  <calcPr calcId="114210"/>
</workbook>
</file>

<file path=xl/calcChain.xml><?xml version="1.0" encoding="utf-8"?>
<calcChain xmlns="http://schemas.openxmlformats.org/spreadsheetml/2006/main">
  <c r="F5" i="2" a="1"/>
  <c r="F5"/>
  <c r="F6"/>
  <c r="F2" a="1"/>
  <c r="F2"/>
  <c r="G2"/>
  <c r="F3"/>
  <c r="G3"/>
  <c r="C4" i="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C3"/>
</calcChain>
</file>

<file path=xl/sharedStrings.xml><?xml version="1.0" encoding="utf-8"?>
<sst xmlns="http://schemas.openxmlformats.org/spreadsheetml/2006/main" count="7" uniqueCount="7">
  <si>
    <t>Parking Rates</t>
  </si>
  <si>
    <t>Population</t>
  </si>
  <si>
    <t>A</t>
  </si>
  <si>
    <t>A inv</t>
  </si>
  <si>
    <t>B</t>
  </si>
  <si>
    <t>A inv*B</t>
  </si>
  <si>
    <t>New domain for Population - simply copy this list and paste it on top of the current set of values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</si>
</sst>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</font>
    <font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Weekly Riders</a:t>
            </a:r>
          </a:p>
        </c:rich>
      </c:tx>
      <c:layout>
        <c:manualLayout>
          <c:xMode val="edge"/>
          <c:yMode val="edge"/>
          <c:x val="0.42064372918978915"/>
          <c:y val="1.9575856443719411E-2"/>
        </c:manualLayout>
      </c:layout>
      <c:spPr>
        <a:noFill/>
        <a:ln w="25400">
          <a:noFill/>
        </a:ln>
      </c:spPr>
    </c:title>
    <c:view3D>
      <c:hPercent val="100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52497225305215"/>
          <c:y val="0.11582381729200653"/>
          <c:w val="0.60266370699223082"/>
          <c:h val="0.74877650897226755"/>
        </c:manualLayout>
      </c:layout>
      <c:surface3DChart>
        <c:ser>
          <c:idx val="0"/>
          <c:order val="0"/>
          <c:tx>
            <c:strRef>
              <c:f>Data!$B$3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Data!$C$3:$W$3</c:f>
              <c:numCache>
                <c:formatCode>General</c:formatCode>
                <c:ptCount val="21"/>
                <c:pt idx="0">
                  <c:v>705.57100000000003</c:v>
                </c:pt>
                <c:pt idx="1">
                  <c:v>697.32500000000005</c:v>
                </c:pt>
                <c:pt idx="2">
                  <c:v>689.79899999999998</c:v>
                </c:pt>
                <c:pt idx="3">
                  <c:v>682.99400000000003</c:v>
                </c:pt>
                <c:pt idx="4">
                  <c:v>676.91</c:v>
                </c:pt>
                <c:pt idx="5">
                  <c:v>671.54600000000005</c:v>
                </c:pt>
                <c:pt idx="6">
                  <c:v>666.90200000000004</c:v>
                </c:pt>
                <c:pt idx="7">
                  <c:v>662.97900000000004</c:v>
                </c:pt>
                <c:pt idx="8">
                  <c:v>659.77599999999995</c:v>
                </c:pt>
                <c:pt idx="9">
                  <c:v>657.29399999999998</c:v>
                </c:pt>
                <c:pt idx="10">
                  <c:v>655.53300000000002</c:v>
                </c:pt>
                <c:pt idx="11">
                  <c:v>654.49199999999996</c:v>
                </c:pt>
                <c:pt idx="12">
                  <c:v>654.17100000000005</c:v>
                </c:pt>
                <c:pt idx="13">
                  <c:v>654.57100000000003</c:v>
                </c:pt>
                <c:pt idx="14">
                  <c:v>655.69100000000003</c:v>
                </c:pt>
                <c:pt idx="15">
                  <c:v>657.53200000000004</c:v>
                </c:pt>
                <c:pt idx="16">
                  <c:v>660.09299999999996</c:v>
                </c:pt>
                <c:pt idx="17">
                  <c:v>663.375</c:v>
                </c:pt>
                <c:pt idx="18">
                  <c:v>667.37699999999995</c:v>
                </c:pt>
                <c:pt idx="19">
                  <c:v>672.1</c:v>
                </c:pt>
                <c:pt idx="20">
                  <c:v>677.54399999999998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1050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Data!$C$4:$W$4</c:f>
              <c:numCache>
                <c:formatCode>General</c:formatCode>
                <c:ptCount val="21"/>
                <c:pt idx="0">
                  <c:v>725.245</c:v>
                </c:pt>
                <c:pt idx="1">
                  <c:v>716.75400000000002</c:v>
                </c:pt>
                <c:pt idx="2">
                  <c:v>708.98400000000004</c:v>
                </c:pt>
                <c:pt idx="3">
                  <c:v>701.93399999999997</c:v>
                </c:pt>
                <c:pt idx="4">
                  <c:v>695.60400000000004</c:v>
                </c:pt>
                <c:pt idx="5">
                  <c:v>689.995</c:v>
                </c:pt>
                <c:pt idx="6">
                  <c:v>685.10699999999997</c:v>
                </c:pt>
                <c:pt idx="7">
                  <c:v>680.93799999999999</c:v>
                </c:pt>
                <c:pt idx="8">
                  <c:v>677.49099999999999</c:v>
                </c:pt>
                <c:pt idx="9">
                  <c:v>674.76400000000001</c:v>
                </c:pt>
                <c:pt idx="10">
                  <c:v>672.75699999999995</c:v>
                </c:pt>
                <c:pt idx="11">
                  <c:v>671.471</c:v>
                </c:pt>
                <c:pt idx="12">
                  <c:v>670.90499999999997</c:v>
                </c:pt>
                <c:pt idx="13">
                  <c:v>671.06</c:v>
                </c:pt>
                <c:pt idx="14">
                  <c:v>671.93600000000004</c:v>
                </c:pt>
                <c:pt idx="15">
                  <c:v>673.53200000000004</c:v>
                </c:pt>
                <c:pt idx="16">
                  <c:v>675.84799999999996</c:v>
                </c:pt>
                <c:pt idx="17">
                  <c:v>678.88499999999999</c:v>
                </c:pt>
                <c:pt idx="18">
                  <c:v>682.64200000000005</c:v>
                </c:pt>
                <c:pt idx="19">
                  <c:v>687.12</c:v>
                </c:pt>
                <c:pt idx="20">
                  <c:v>692.31799999999998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1100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Data!$C$5:$W$5</c:f>
              <c:numCache>
                <c:formatCode>General</c:formatCode>
                <c:ptCount val="21"/>
                <c:pt idx="0">
                  <c:v>745.92</c:v>
                </c:pt>
                <c:pt idx="1">
                  <c:v>737.18399999999997</c:v>
                </c:pt>
                <c:pt idx="2">
                  <c:v>729.16800000000001</c:v>
                </c:pt>
                <c:pt idx="3">
                  <c:v>721.87300000000005</c:v>
                </c:pt>
                <c:pt idx="4">
                  <c:v>715.29899999999998</c:v>
                </c:pt>
                <c:pt idx="5">
                  <c:v>709.44500000000005</c:v>
                </c:pt>
                <c:pt idx="6">
                  <c:v>704.31100000000004</c:v>
                </c:pt>
                <c:pt idx="7">
                  <c:v>699.89800000000002</c:v>
                </c:pt>
                <c:pt idx="8">
                  <c:v>696.20500000000004</c:v>
                </c:pt>
                <c:pt idx="9">
                  <c:v>693.23299999999995</c:v>
                </c:pt>
                <c:pt idx="10">
                  <c:v>690.98199999999997</c:v>
                </c:pt>
                <c:pt idx="11">
                  <c:v>689.45100000000002</c:v>
                </c:pt>
                <c:pt idx="12">
                  <c:v>688.64</c:v>
                </c:pt>
                <c:pt idx="13">
                  <c:v>688.55</c:v>
                </c:pt>
                <c:pt idx="14">
                  <c:v>689.18</c:v>
                </c:pt>
                <c:pt idx="15">
                  <c:v>690.53099999999995</c:v>
                </c:pt>
                <c:pt idx="16">
                  <c:v>692.60199999999998</c:v>
                </c:pt>
                <c:pt idx="17">
                  <c:v>695.39400000000001</c:v>
                </c:pt>
                <c:pt idx="18">
                  <c:v>698.90599999999995</c:v>
                </c:pt>
                <c:pt idx="19">
                  <c:v>703.13900000000001</c:v>
                </c:pt>
                <c:pt idx="20">
                  <c:v>708.09299999999996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1150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Data!$C$6:$W$6</c:f>
              <c:numCache>
                <c:formatCode>General</c:formatCode>
                <c:ptCount val="21"/>
                <c:pt idx="0">
                  <c:v>767.59400000000005</c:v>
                </c:pt>
                <c:pt idx="1">
                  <c:v>758.61300000000006</c:v>
                </c:pt>
                <c:pt idx="2">
                  <c:v>750.35299999999995</c:v>
                </c:pt>
                <c:pt idx="3">
                  <c:v>742.81299999999999</c:v>
                </c:pt>
                <c:pt idx="4">
                  <c:v>735.99300000000005</c:v>
                </c:pt>
                <c:pt idx="5">
                  <c:v>729.89400000000001</c:v>
                </c:pt>
                <c:pt idx="6">
                  <c:v>724.51599999999996</c:v>
                </c:pt>
                <c:pt idx="7">
                  <c:v>719.85699999999997</c:v>
                </c:pt>
                <c:pt idx="8">
                  <c:v>715.92</c:v>
                </c:pt>
                <c:pt idx="9">
                  <c:v>712.70299999999997</c:v>
                </c:pt>
                <c:pt idx="10">
                  <c:v>710.20600000000002</c:v>
                </c:pt>
                <c:pt idx="11">
                  <c:v>708.43</c:v>
                </c:pt>
                <c:pt idx="12">
                  <c:v>707.37400000000002</c:v>
                </c:pt>
                <c:pt idx="13">
                  <c:v>707.03899999999999</c:v>
                </c:pt>
                <c:pt idx="14">
                  <c:v>707.42499999999995</c:v>
                </c:pt>
                <c:pt idx="15">
                  <c:v>708.53099999999995</c:v>
                </c:pt>
                <c:pt idx="16">
                  <c:v>710.35699999999997</c:v>
                </c:pt>
                <c:pt idx="17">
                  <c:v>712.904</c:v>
                </c:pt>
                <c:pt idx="18">
                  <c:v>716.17100000000005</c:v>
                </c:pt>
                <c:pt idx="19">
                  <c:v>720.15899999999999</c:v>
                </c:pt>
                <c:pt idx="20">
                  <c:v>724.86699999999996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1200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Data!$C$7:$W$7</c:f>
              <c:numCache>
                <c:formatCode>General</c:formatCode>
                <c:ptCount val="21"/>
                <c:pt idx="0">
                  <c:v>790.26900000000001</c:v>
                </c:pt>
                <c:pt idx="1">
                  <c:v>781.04300000000001</c:v>
                </c:pt>
                <c:pt idx="2">
                  <c:v>772.53700000000003</c:v>
                </c:pt>
                <c:pt idx="3">
                  <c:v>764.75199999999995</c:v>
                </c:pt>
                <c:pt idx="4">
                  <c:v>757.68799999999999</c:v>
                </c:pt>
                <c:pt idx="5">
                  <c:v>751.34400000000005</c:v>
                </c:pt>
                <c:pt idx="6">
                  <c:v>745.72</c:v>
                </c:pt>
                <c:pt idx="7">
                  <c:v>740.81700000000001</c:v>
                </c:pt>
                <c:pt idx="8">
                  <c:v>736.63400000000001</c:v>
                </c:pt>
                <c:pt idx="9">
                  <c:v>733.17200000000003</c:v>
                </c:pt>
                <c:pt idx="10">
                  <c:v>730.43100000000004</c:v>
                </c:pt>
                <c:pt idx="11">
                  <c:v>728.41</c:v>
                </c:pt>
                <c:pt idx="12">
                  <c:v>727.10900000000004</c:v>
                </c:pt>
                <c:pt idx="13">
                  <c:v>726.529</c:v>
                </c:pt>
                <c:pt idx="14">
                  <c:v>726.66899999999998</c:v>
                </c:pt>
                <c:pt idx="15">
                  <c:v>727.53</c:v>
                </c:pt>
                <c:pt idx="16">
                  <c:v>729.11099999999999</c:v>
                </c:pt>
                <c:pt idx="17">
                  <c:v>731.41300000000001</c:v>
                </c:pt>
                <c:pt idx="18">
                  <c:v>734.43499999999995</c:v>
                </c:pt>
                <c:pt idx="19">
                  <c:v>738.178</c:v>
                </c:pt>
                <c:pt idx="20">
                  <c:v>742.64200000000005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1250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Data!$C$8:$W$8</c:f>
              <c:numCache>
                <c:formatCode>General</c:formatCode>
                <c:ptCount val="21"/>
                <c:pt idx="0">
                  <c:v>813.94299999999998</c:v>
                </c:pt>
                <c:pt idx="1">
                  <c:v>804.47199999999998</c:v>
                </c:pt>
                <c:pt idx="2">
                  <c:v>795.72199999999998</c:v>
                </c:pt>
                <c:pt idx="3">
                  <c:v>787.69200000000001</c:v>
                </c:pt>
                <c:pt idx="4">
                  <c:v>780.38199999999995</c:v>
                </c:pt>
                <c:pt idx="5">
                  <c:v>773.79300000000001</c:v>
                </c:pt>
                <c:pt idx="6">
                  <c:v>767.92499999999995</c:v>
                </c:pt>
                <c:pt idx="7">
                  <c:v>762.77599999999995</c:v>
                </c:pt>
                <c:pt idx="8">
                  <c:v>758.34900000000005</c:v>
                </c:pt>
                <c:pt idx="9">
                  <c:v>754.64200000000005</c:v>
                </c:pt>
                <c:pt idx="10">
                  <c:v>751.65499999999997</c:v>
                </c:pt>
                <c:pt idx="11">
                  <c:v>749.38900000000001</c:v>
                </c:pt>
                <c:pt idx="12">
                  <c:v>747.84299999999996</c:v>
                </c:pt>
                <c:pt idx="13">
                  <c:v>747.01800000000003</c:v>
                </c:pt>
                <c:pt idx="14">
                  <c:v>746.91399999999999</c:v>
                </c:pt>
                <c:pt idx="15">
                  <c:v>747.53</c:v>
                </c:pt>
                <c:pt idx="16">
                  <c:v>748.86599999999999</c:v>
                </c:pt>
                <c:pt idx="17">
                  <c:v>750.923</c:v>
                </c:pt>
                <c:pt idx="18">
                  <c:v>753.7</c:v>
                </c:pt>
                <c:pt idx="19">
                  <c:v>757.19799999999998</c:v>
                </c:pt>
                <c:pt idx="20">
                  <c:v>761.41600000000005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1300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Data!$C$9:$W$9</c:f>
              <c:numCache>
                <c:formatCode>General</c:formatCode>
                <c:ptCount val="21"/>
                <c:pt idx="0">
                  <c:v>838.61800000000005</c:v>
                </c:pt>
                <c:pt idx="1">
                  <c:v>828.90200000000004</c:v>
                </c:pt>
                <c:pt idx="2">
                  <c:v>819.90599999999995</c:v>
                </c:pt>
                <c:pt idx="3">
                  <c:v>811.63099999999997</c:v>
                </c:pt>
                <c:pt idx="4">
                  <c:v>804.077</c:v>
                </c:pt>
                <c:pt idx="5">
                  <c:v>797.24300000000005</c:v>
                </c:pt>
                <c:pt idx="6">
                  <c:v>791.12900000000002</c:v>
                </c:pt>
                <c:pt idx="7">
                  <c:v>785.73599999999999</c:v>
                </c:pt>
                <c:pt idx="8">
                  <c:v>781.06299999999999</c:v>
                </c:pt>
                <c:pt idx="9">
                  <c:v>777.11099999999999</c:v>
                </c:pt>
                <c:pt idx="10">
                  <c:v>773.88</c:v>
                </c:pt>
                <c:pt idx="11">
                  <c:v>771.36900000000003</c:v>
                </c:pt>
                <c:pt idx="12">
                  <c:v>769.57799999999997</c:v>
                </c:pt>
                <c:pt idx="13">
                  <c:v>768.50800000000004</c:v>
                </c:pt>
                <c:pt idx="14">
                  <c:v>768.15800000000002</c:v>
                </c:pt>
                <c:pt idx="15">
                  <c:v>768.529</c:v>
                </c:pt>
                <c:pt idx="16">
                  <c:v>769.62</c:v>
                </c:pt>
                <c:pt idx="17">
                  <c:v>771.43200000000002</c:v>
                </c:pt>
                <c:pt idx="18">
                  <c:v>773.96400000000006</c:v>
                </c:pt>
                <c:pt idx="19">
                  <c:v>777.21699999999998</c:v>
                </c:pt>
                <c:pt idx="20">
                  <c:v>781.19100000000003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1350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Data!$C$10:$W$10</c:f>
              <c:numCache>
                <c:formatCode>General</c:formatCode>
                <c:ptCount val="21"/>
                <c:pt idx="0">
                  <c:v>864.29200000000003</c:v>
                </c:pt>
                <c:pt idx="1">
                  <c:v>854.33100000000002</c:v>
                </c:pt>
                <c:pt idx="2">
                  <c:v>845.09100000000001</c:v>
                </c:pt>
                <c:pt idx="3">
                  <c:v>836.57100000000003</c:v>
                </c:pt>
                <c:pt idx="4">
                  <c:v>828.77099999999996</c:v>
                </c:pt>
                <c:pt idx="5">
                  <c:v>821.69200000000001</c:v>
                </c:pt>
                <c:pt idx="6">
                  <c:v>815.33399999999995</c:v>
                </c:pt>
                <c:pt idx="7">
                  <c:v>809.69500000000005</c:v>
                </c:pt>
                <c:pt idx="8">
                  <c:v>804.77800000000002</c:v>
                </c:pt>
                <c:pt idx="9">
                  <c:v>800.58100000000002</c:v>
                </c:pt>
                <c:pt idx="10">
                  <c:v>797.10400000000004</c:v>
                </c:pt>
                <c:pt idx="11">
                  <c:v>794.34799999999996</c:v>
                </c:pt>
                <c:pt idx="12">
                  <c:v>792.31200000000001</c:v>
                </c:pt>
                <c:pt idx="13">
                  <c:v>790.99699999999996</c:v>
                </c:pt>
                <c:pt idx="14">
                  <c:v>790.40300000000002</c:v>
                </c:pt>
                <c:pt idx="15">
                  <c:v>790.529</c:v>
                </c:pt>
                <c:pt idx="16">
                  <c:v>791.375</c:v>
                </c:pt>
                <c:pt idx="17">
                  <c:v>792.94200000000001</c:v>
                </c:pt>
                <c:pt idx="18">
                  <c:v>795.22900000000004</c:v>
                </c:pt>
                <c:pt idx="19">
                  <c:v>798.23699999999997</c:v>
                </c:pt>
                <c:pt idx="20">
                  <c:v>801.96500000000003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1400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Data!$C$11:$W$11</c:f>
              <c:numCache>
                <c:formatCode>General</c:formatCode>
                <c:ptCount val="21"/>
                <c:pt idx="0">
                  <c:v>890.96699999999998</c:v>
                </c:pt>
                <c:pt idx="1">
                  <c:v>880.76099999999997</c:v>
                </c:pt>
                <c:pt idx="2">
                  <c:v>871.27499999999998</c:v>
                </c:pt>
                <c:pt idx="3">
                  <c:v>862.51</c:v>
                </c:pt>
                <c:pt idx="4">
                  <c:v>854.46600000000001</c:v>
                </c:pt>
                <c:pt idx="5">
                  <c:v>847.14200000000005</c:v>
                </c:pt>
                <c:pt idx="6">
                  <c:v>840.53800000000001</c:v>
                </c:pt>
                <c:pt idx="7">
                  <c:v>834.65499999999997</c:v>
                </c:pt>
                <c:pt idx="8">
                  <c:v>829.49199999999996</c:v>
                </c:pt>
                <c:pt idx="9">
                  <c:v>825.05</c:v>
                </c:pt>
                <c:pt idx="10">
                  <c:v>821.32899999999995</c:v>
                </c:pt>
                <c:pt idx="11">
                  <c:v>818.32799999999997</c:v>
                </c:pt>
                <c:pt idx="12">
                  <c:v>816.04700000000003</c:v>
                </c:pt>
                <c:pt idx="13">
                  <c:v>814.48699999999997</c:v>
                </c:pt>
                <c:pt idx="14">
                  <c:v>813.64700000000005</c:v>
                </c:pt>
                <c:pt idx="15">
                  <c:v>813.52800000000002</c:v>
                </c:pt>
                <c:pt idx="16">
                  <c:v>814.12900000000002</c:v>
                </c:pt>
                <c:pt idx="17">
                  <c:v>815.45100000000002</c:v>
                </c:pt>
                <c:pt idx="18">
                  <c:v>817.49300000000005</c:v>
                </c:pt>
                <c:pt idx="19">
                  <c:v>820.25599999999997</c:v>
                </c:pt>
                <c:pt idx="20">
                  <c:v>823.74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1450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Data!$C$12:$W$12</c:f>
              <c:numCache>
                <c:formatCode>General</c:formatCode>
                <c:ptCount val="21"/>
                <c:pt idx="0">
                  <c:v>918.64099999999996</c:v>
                </c:pt>
                <c:pt idx="1">
                  <c:v>908.19</c:v>
                </c:pt>
                <c:pt idx="2">
                  <c:v>898.46</c:v>
                </c:pt>
                <c:pt idx="3">
                  <c:v>889.45</c:v>
                </c:pt>
                <c:pt idx="4">
                  <c:v>881.16</c:v>
                </c:pt>
                <c:pt idx="5">
                  <c:v>873.59100000000001</c:v>
                </c:pt>
                <c:pt idx="6">
                  <c:v>866.74300000000005</c:v>
                </c:pt>
                <c:pt idx="7">
                  <c:v>860.61400000000003</c:v>
                </c:pt>
                <c:pt idx="8">
                  <c:v>855.20699999999999</c:v>
                </c:pt>
                <c:pt idx="9">
                  <c:v>850.52</c:v>
                </c:pt>
                <c:pt idx="10">
                  <c:v>846.553</c:v>
                </c:pt>
                <c:pt idx="11">
                  <c:v>843.30700000000002</c:v>
                </c:pt>
                <c:pt idx="12">
                  <c:v>840.78099999999995</c:v>
                </c:pt>
                <c:pt idx="13">
                  <c:v>838.976</c:v>
                </c:pt>
                <c:pt idx="14">
                  <c:v>837.89200000000005</c:v>
                </c:pt>
                <c:pt idx="15">
                  <c:v>837.52800000000002</c:v>
                </c:pt>
                <c:pt idx="16">
                  <c:v>837.88400000000001</c:v>
                </c:pt>
                <c:pt idx="17">
                  <c:v>838.96100000000001</c:v>
                </c:pt>
                <c:pt idx="18">
                  <c:v>840.75800000000004</c:v>
                </c:pt>
                <c:pt idx="19">
                  <c:v>843.27599999999995</c:v>
                </c:pt>
                <c:pt idx="20">
                  <c:v>846.51400000000001</c:v>
                </c:pt>
              </c:numCache>
            </c:numRef>
          </c:val>
        </c:ser>
        <c:ser>
          <c:idx val="10"/>
          <c:order val="10"/>
          <c:tx>
            <c:strRef>
              <c:f>Data!$B$13</c:f>
              <c:strCache>
                <c:ptCount val="1"/>
                <c:pt idx="0">
                  <c:v>1500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Data!$C$13:$W$13</c:f>
              <c:numCache>
                <c:formatCode>General</c:formatCode>
                <c:ptCount val="21"/>
                <c:pt idx="0">
                  <c:v>947.31600000000003</c:v>
                </c:pt>
                <c:pt idx="1">
                  <c:v>936.62</c:v>
                </c:pt>
                <c:pt idx="2">
                  <c:v>926.64400000000001</c:v>
                </c:pt>
                <c:pt idx="3">
                  <c:v>917.38900000000001</c:v>
                </c:pt>
                <c:pt idx="4">
                  <c:v>908.85500000000002</c:v>
                </c:pt>
                <c:pt idx="5">
                  <c:v>901.04100000000005</c:v>
                </c:pt>
                <c:pt idx="6">
                  <c:v>893.947</c:v>
                </c:pt>
                <c:pt idx="7">
                  <c:v>887.57399999999996</c:v>
                </c:pt>
                <c:pt idx="8">
                  <c:v>881.92100000000005</c:v>
                </c:pt>
                <c:pt idx="9">
                  <c:v>876.98900000000003</c:v>
                </c:pt>
                <c:pt idx="10">
                  <c:v>872.77800000000002</c:v>
                </c:pt>
                <c:pt idx="11">
                  <c:v>869.28700000000003</c:v>
                </c:pt>
                <c:pt idx="12">
                  <c:v>866.51599999999996</c:v>
                </c:pt>
                <c:pt idx="13">
                  <c:v>864.46600000000001</c:v>
                </c:pt>
                <c:pt idx="14">
                  <c:v>863.13599999999997</c:v>
                </c:pt>
                <c:pt idx="15">
                  <c:v>862.52700000000004</c:v>
                </c:pt>
                <c:pt idx="16">
                  <c:v>862.63800000000003</c:v>
                </c:pt>
                <c:pt idx="17">
                  <c:v>863.47</c:v>
                </c:pt>
                <c:pt idx="18">
                  <c:v>865.02200000000005</c:v>
                </c:pt>
                <c:pt idx="19">
                  <c:v>867.29499999999996</c:v>
                </c:pt>
                <c:pt idx="20">
                  <c:v>870.28899999999999</c:v>
                </c:pt>
              </c:numCache>
            </c:numRef>
          </c:val>
        </c:ser>
        <c:ser>
          <c:idx val="11"/>
          <c:order val="11"/>
          <c:tx>
            <c:strRef>
              <c:f>Data!$B$14</c:f>
              <c:strCache>
                <c:ptCount val="1"/>
                <c:pt idx="0">
                  <c:v>1550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Data!$C$14:$W$14</c:f>
              <c:numCache>
                <c:formatCode>General</c:formatCode>
                <c:ptCount val="21"/>
                <c:pt idx="0">
                  <c:v>976.99</c:v>
                </c:pt>
                <c:pt idx="1">
                  <c:v>966.04899999999998</c:v>
                </c:pt>
                <c:pt idx="2">
                  <c:v>955.82899999999995</c:v>
                </c:pt>
                <c:pt idx="3">
                  <c:v>946.32899999999995</c:v>
                </c:pt>
                <c:pt idx="4">
                  <c:v>937.54899999999998</c:v>
                </c:pt>
                <c:pt idx="5">
                  <c:v>929.49</c:v>
                </c:pt>
                <c:pt idx="6">
                  <c:v>922.15200000000004</c:v>
                </c:pt>
                <c:pt idx="7">
                  <c:v>915.53300000000002</c:v>
                </c:pt>
                <c:pt idx="8">
                  <c:v>909.63599999999997</c:v>
                </c:pt>
                <c:pt idx="9">
                  <c:v>904.45899999999995</c:v>
                </c:pt>
                <c:pt idx="10">
                  <c:v>900.00199999999995</c:v>
                </c:pt>
                <c:pt idx="11">
                  <c:v>896.26599999999996</c:v>
                </c:pt>
                <c:pt idx="12">
                  <c:v>893.25</c:v>
                </c:pt>
                <c:pt idx="13">
                  <c:v>890.95500000000004</c:v>
                </c:pt>
                <c:pt idx="14">
                  <c:v>889.38099999999997</c:v>
                </c:pt>
                <c:pt idx="15">
                  <c:v>888.52700000000004</c:v>
                </c:pt>
                <c:pt idx="16">
                  <c:v>888.39300000000003</c:v>
                </c:pt>
                <c:pt idx="17">
                  <c:v>888.98</c:v>
                </c:pt>
                <c:pt idx="18">
                  <c:v>890.28700000000003</c:v>
                </c:pt>
                <c:pt idx="19">
                  <c:v>892.31500000000005</c:v>
                </c:pt>
                <c:pt idx="20">
                  <c:v>895.06299999999999</c:v>
                </c:pt>
              </c:numCache>
            </c:numRef>
          </c:val>
        </c:ser>
        <c:ser>
          <c:idx val="12"/>
          <c:order val="12"/>
          <c:tx>
            <c:strRef>
              <c:f>Data!$B$15</c:f>
              <c:strCache>
                <c:ptCount val="1"/>
                <c:pt idx="0">
                  <c:v>1600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Data!$C$15:$W$15</c:f>
              <c:numCache>
                <c:formatCode>General</c:formatCode>
                <c:ptCount val="21"/>
                <c:pt idx="0">
                  <c:v>1007.665</c:v>
                </c:pt>
                <c:pt idx="1">
                  <c:v>996.47900000000004</c:v>
                </c:pt>
                <c:pt idx="2">
                  <c:v>986.01300000000003</c:v>
                </c:pt>
                <c:pt idx="3">
                  <c:v>976.26800000000003</c:v>
                </c:pt>
                <c:pt idx="4">
                  <c:v>967.24400000000003</c:v>
                </c:pt>
                <c:pt idx="5">
                  <c:v>958.94</c:v>
                </c:pt>
                <c:pt idx="6">
                  <c:v>951.35599999999999</c:v>
                </c:pt>
                <c:pt idx="7">
                  <c:v>944.49300000000005</c:v>
                </c:pt>
                <c:pt idx="8">
                  <c:v>938.35</c:v>
                </c:pt>
                <c:pt idx="9">
                  <c:v>932.928</c:v>
                </c:pt>
                <c:pt idx="10">
                  <c:v>928.22699999999998</c:v>
                </c:pt>
                <c:pt idx="11">
                  <c:v>924.24599999999998</c:v>
                </c:pt>
                <c:pt idx="12">
                  <c:v>920.98500000000001</c:v>
                </c:pt>
                <c:pt idx="13">
                  <c:v>918.44500000000005</c:v>
                </c:pt>
                <c:pt idx="14">
                  <c:v>916.625</c:v>
                </c:pt>
                <c:pt idx="15">
                  <c:v>915.52599999999995</c:v>
                </c:pt>
                <c:pt idx="16">
                  <c:v>915.14700000000005</c:v>
                </c:pt>
                <c:pt idx="17">
                  <c:v>915.48900000000003</c:v>
                </c:pt>
                <c:pt idx="18">
                  <c:v>916.55100000000004</c:v>
                </c:pt>
                <c:pt idx="19">
                  <c:v>918.33399999999995</c:v>
                </c:pt>
                <c:pt idx="20">
                  <c:v>920.83799999999997</c:v>
                </c:pt>
              </c:numCache>
            </c:numRef>
          </c:val>
        </c:ser>
        <c:ser>
          <c:idx val="13"/>
          <c:order val="13"/>
          <c:tx>
            <c:strRef>
              <c:f>Data!$B$16</c:f>
              <c:strCache>
                <c:ptCount val="1"/>
                <c:pt idx="0">
                  <c:v>1650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Data!$C$16:$W$16</c:f>
              <c:numCache>
                <c:formatCode>General</c:formatCode>
                <c:ptCount val="21"/>
                <c:pt idx="0">
                  <c:v>1039.3389999999999</c:v>
                </c:pt>
                <c:pt idx="1">
                  <c:v>1027.9079999999999</c:v>
                </c:pt>
                <c:pt idx="2">
                  <c:v>1017.198</c:v>
                </c:pt>
                <c:pt idx="3">
                  <c:v>1007.208</c:v>
                </c:pt>
                <c:pt idx="4">
                  <c:v>997.93799999999999</c:v>
                </c:pt>
                <c:pt idx="5">
                  <c:v>989.38900000000001</c:v>
                </c:pt>
                <c:pt idx="6">
                  <c:v>981.56100000000004</c:v>
                </c:pt>
                <c:pt idx="7">
                  <c:v>974.452</c:v>
                </c:pt>
                <c:pt idx="8">
                  <c:v>968.06500000000005</c:v>
                </c:pt>
                <c:pt idx="9">
                  <c:v>962.39800000000002</c:v>
                </c:pt>
                <c:pt idx="10">
                  <c:v>957.45100000000002</c:v>
                </c:pt>
                <c:pt idx="11">
                  <c:v>953.22500000000002</c:v>
                </c:pt>
                <c:pt idx="12">
                  <c:v>949.71900000000005</c:v>
                </c:pt>
                <c:pt idx="13">
                  <c:v>946.93399999999997</c:v>
                </c:pt>
                <c:pt idx="14">
                  <c:v>944.87</c:v>
                </c:pt>
                <c:pt idx="15">
                  <c:v>943.52599999999995</c:v>
                </c:pt>
                <c:pt idx="16">
                  <c:v>942.90200000000004</c:v>
                </c:pt>
                <c:pt idx="17">
                  <c:v>942.99900000000002</c:v>
                </c:pt>
                <c:pt idx="18">
                  <c:v>943.81600000000003</c:v>
                </c:pt>
                <c:pt idx="19">
                  <c:v>945.35400000000004</c:v>
                </c:pt>
                <c:pt idx="20">
                  <c:v>947.61199999999997</c:v>
                </c:pt>
              </c:numCache>
            </c:numRef>
          </c:val>
        </c:ser>
        <c:ser>
          <c:idx val="14"/>
          <c:order val="14"/>
          <c:tx>
            <c:strRef>
              <c:f>Data!$B$17</c:f>
              <c:strCache>
                <c:ptCount val="1"/>
                <c:pt idx="0">
                  <c:v>1700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Data!$C$17:$W$17</c:f>
              <c:numCache>
                <c:formatCode>General</c:formatCode>
                <c:ptCount val="21"/>
                <c:pt idx="0">
                  <c:v>1072.0139999999999</c:v>
                </c:pt>
                <c:pt idx="1">
                  <c:v>1060.338</c:v>
                </c:pt>
                <c:pt idx="2">
                  <c:v>1049.3820000000001</c:v>
                </c:pt>
                <c:pt idx="3">
                  <c:v>1039.1469999999999</c:v>
                </c:pt>
                <c:pt idx="4">
                  <c:v>1029.633</c:v>
                </c:pt>
                <c:pt idx="5">
                  <c:v>1020.8390000000001</c:v>
                </c:pt>
                <c:pt idx="6">
                  <c:v>1012.765</c:v>
                </c:pt>
                <c:pt idx="7">
                  <c:v>1005.412</c:v>
                </c:pt>
                <c:pt idx="8">
                  <c:v>998.779</c:v>
                </c:pt>
                <c:pt idx="9">
                  <c:v>992.86699999999996</c:v>
                </c:pt>
                <c:pt idx="10">
                  <c:v>987.67600000000004</c:v>
                </c:pt>
                <c:pt idx="11">
                  <c:v>983.20500000000004</c:v>
                </c:pt>
                <c:pt idx="12">
                  <c:v>979.45399999999995</c:v>
                </c:pt>
                <c:pt idx="13">
                  <c:v>976.42399999999998</c:v>
                </c:pt>
                <c:pt idx="14">
                  <c:v>974.11400000000003</c:v>
                </c:pt>
                <c:pt idx="15">
                  <c:v>972.52499999999998</c:v>
                </c:pt>
                <c:pt idx="16">
                  <c:v>971.65599999999995</c:v>
                </c:pt>
                <c:pt idx="17">
                  <c:v>971.50800000000004</c:v>
                </c:pt>
                <c:pt idx="18">
                  <c:v>972.08</c:v>
                </c:pt>
                <c:pt idx="19">
                  <c:v>973.37300000000005</c:v>
                </c:pt>
                <c:pt idx="20">
                  <c:v>975.38699999999994</c:v>
                </c:pt>
              </c:numCache>
            </c:numRef>
          </c:val>
        </c:ser>
        <c:ser>
          <c:idx val="15"/>
          <c:order val="15"/>
          <c:tx>
            <c:strRef>
              <c:f>Data!$B$18</c:f>
              <c:strCache>
                <c:ptCount val="1"/>
                <c:pt idx="0">
                  <c:v>1750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Data!$C$18:$W$18</c:f>
              <c:numCache>
                <c:formatCode>General</c:formatCode>
                <c:ptCount val="21"/>
                <c:pt idx="0">
                  <c:v>1105.6880000000001</c:v>
                </c:pt>
                <c:pt idx="1">
                  <c:v>1093.7670000000001</c:v>
                </c:pt>
                <c:pt idx="2">
                  <c:v>1082.567</c:v>
                </c:pt>
                <c:pt idx="3">
                  <c:v>1072.087</c:v>
                </c:pt>
                <c:pt idx="4">
                  <c:v>1062.327</c:v>
                </c:pt>
                <c:pt idx="5">
                  <c:v>1053.288</c:v>
                </c:pt>
                <c:pt idx="6">
                  <c:v>1044.97</c:v>
                </c:pt>
                <c:pt idx="7">
                  <c:v>1037.3710000000001</c:v>
                </c:pt>
                <c:pt idx="8">
                  <c:v>1030.4939999999999</c:v>
                </c:pt>
                <c:pt idx="9">
                  <c:v>1024.337</c:v>
                </c:pt>
                <c:pt idx="10">
                  <c:v>1018.9</c:v>
                </c:pt>
                <c:pt idx="11">
                  <c:v>1014.184</c:v>
                </c:pt>
                <c:pt idx="12">
                  <c:v>1010.188</c:v>
                </c:pt>
                <c:pt idx="13">
                  <c:v>1006.913</c:v>
                </c:pt>
                <c:pt idx="14">
                  <c:v>1004.359</c:v>
                </c:pt>
                <c:pt idx="15">
                  <c:v>1002.525</c:v>
                </c:pt>
                <c:pt idx="16">
                  <c:v>1001.4109999999999</c:v>
                </c:pt>
                <c:pt idx="17">
                  <c:v>1001.018</c:v>
                </c:pt>
                <c:pt idx="18">
                  <c:v>1001.345</c:v>
                </c:pt>
                <c:pt idx="19">
                  <c:v>1002.393</c:v>
                </c:pt>
                <c:pt idx="20">
                  <c:v>1004.1609999999999</c:v>
                </c:pt>
              </c:numCache>
            </c:numRef>
          </c:val>
        </c:ser>
        <c:ser>
          <c:idx val="16"/>
          <c:order val="16"/>
          <c:tx>
            <c:strRef>
              <c:f>Data!$B$19</c:f>
              <c:strCache>
                <c:ptCount val="1"/>
                <c:pt idx="0">
                  <c:v>1800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Data!$C$19:$W$19</c:f>
              <c:numCache>
                <c:formatCode>General</c:formatCode>
                <c:ptCount val="21"/>
                <c:pt idx="0">
                  <c:v>1140.3630000000001</c:v>
                </c:pt>
                <c:pt idx="1">
                  <c:v>1128.1969999999999</c:v>
                </c:pt>
                <c:pt idx="2">
                  <c:v>1116.751</c:v>
                </c:pt>
                <c:pt idx="3">
                  <c:v>1106.0260000000001</c:v>
                </c:pt>
                <c:pt idx="4">
                  <c:v>1096.0219999999999</c:v>
                </c:pt>
                <c:pt idx="5">
                  <c:v>1086.7380000000001</c:v>
                </c:pt>
                <c:pt idx="6">
                  <c:v>1078.174</c:v>
                </c:pt>
                <c:pt idx="7">
                  <c:v>1070.3309999999999</c:v>
                </c:pt>
                <c:pt idx="8">
                  <c:v>1063.2080000000001</c:v>
                </c:pt>
                <c:pt idx="9">
                  <c:v>1056.806</c:v>
                </c:pt>
                <c:pt idx="10">
                  <c:v>1051.125</c:v>
                </c:pt>
                <c:pt idx="11">
                  <c:v>1046.164</c:v>
                </c:pt>
                <c:pt idx="12">
                  <c:v>1041.923</c:v>
                </c:pt>
                <c:pt idx="13">
                  <c:v>1038.403</c:v>
                </c:pt>
                <c:pt idx="14">
                  <c:v>1035.6030000000001</c:v>
                </c:pt>
                <c:pt idx="15">
                  <c:v>1033.5239999999999</c:v>
                </c:pt>
                <c:pt idx="16">
                  <c:v>1032.165</c:v>
                </c:pt>
                <c:pt idx="17">
                  <c:v>1031.527</c:v>
                </c:pt>
                <c:pt idx="18">
                  <c:v>1031.6089999999999</c:v>
                </c:pt>
                <c:pt idx="19">
                  <c:v>1032.412</c:v>
                </c:pt>
                <c:pt idx="20">
                  <c:v>1033.9359999999999</c:v>
                </c:pt>
              </c:numCache>
            </c:numRef>
          </c:val>
        </c:ser>
        <c:ser>
          <c:idx val="17"/>
          <c:order val="17"/>
          <c:tx>
            <c:strRef>
              <c:f>Data!$B$20</c:f>
              <c:strCache>
                <c:ptCount val="1"/>
                <c:pt idx="0">
                  <c:v>1850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Data!$C$20:$W$20</c:f>
              <c:numCache>
                <c:formatCode>General</c:formatCode>
                <c:ptCount val="21"/>
                <c:pt idx="0">
                  <c:v>1176.037</c:v>
                </c:pt>
                <c:pt idx="1">
                  <c:v>1163.626</c:v>
                </c:pt>
                <c:pt idx="2">
                  <c:v>1151.9359999999999</c:v>
                </c:pt>
                <c:pt idx="3">
                  <c:v>1140.9659999999999</c:v>
                </c:pt>
                <c:pt idx="4">
                  <c:v>1130.7159999999999</c:v>
                </c:pt>
                <c:pt idx="5">
                  <c:v>1121.1869999999999</c:v>
                </c:pt>
                <c:pt idx="6">
                  <c:v>1112.3789999999999</c:v>
                </c:pt>
                <c:pt idx="7">
                  <c:v>1104.29</c:v>
                </c:pt>
                <c:pt idx="8">
                  <c:v>1096.923</c:v>
                </c:pt>
                <c:pt idx="9">
                  <c:v>1090.2760000000001</c:v>
                </c:pt>
                <c:pt idx="10">
                  <c:v>1084.3489999999999</c:v>
                </c:pt>
                <c:pt idx="11">
                  <c:v>1079.143</c:v>
                </c:pt>
                <c:pt idx="12">
                  <c:v>1074.6569999999999</c:v>
                </c:pt>
                <c:pt idx="13">
                  <c:v>1070.8920000000001</c:v>
                </c:pt>
                <c:pt idx="14">
                  <c:v>1067.848</c:v>
                </c:pt>
                <c:pt idx="15">
                  <c:v>1065.5239999999999</c:v>
                </c:pt>
                <c:pt idx="16">
                  <c:v>1063.92</c:v>
                </c:pt>
                <c:pt idx="17">
                  <c:v>1063.037</c:v>
                </c:pt>
                <c:pt idx="18">
                  <c:v>1062.874</c:v>
                </c:pt>
                <c:pt idx="19">
                  <c:v>1063.432</c:v>
                </c:pt>
                <c:pt idx="20">
                  <c:v>1064.71</c:v>
                </c:pt>
              </c:numCache>
            </c:numRef>
          </c:val>
        </c:ser>
        <c:ser>
          <c:idx val="18"/>
          <c:order val="18"/>
          <c:tx>
            <c:strRef>
              <c:f>Data!$B$21</c:f>
              <c:strCache>
                <c:ptCount val="1"/>
                <c:pt idx="0">
                  <c:v>1900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Data!$C$21:$W$21</c:f>
              <c:numCache>
                <c:formatCode>General</c:formatCode>
                <c:ptCount val="21"/>
                <c:pt idx="0">
                  <c:v>1212.712</c:v>
                </c:pt>
                <c:pt idx="1">
                  <c:v>1200.056</c:v>
                </c:pt>
                <c:pt idx="2">
                  <c:v>1188.1199999999999</c:v>
                </c:pt>
                <c:pt idx="3">
                  <c:v>1176.905</c:v>
                </c:pt>
                <c:pt idx="4">
                  <c:v>1166.4110000000001</c:v>
                </c:pt>
                <c:pt idx="5">
                  <c:v>1156.6369999999999</c:v>
                </c:pt>
                <c:pt idx="6">
                  <c:v>1147.5830000000001</c:v>
                </c:pt>
                <c:pt idx="7">
                  <c:v>1139.25</c:v>
                </c:pt>
                <c:pt idx="8">
                  <c:v>1131.6369999999999</c:v>
                </c:pt>
                <c:pt idx="9">
                  <c:v>1124.7449999999999</c:v>
                </c:pt>
                <c:pt idx="10">
                  <c:v>1118.5740000000001</c:v>
                </c:pt>
                <c:pt idx="11">
                  <c:v>1113.123</c:v>
                </c:pt>
                <c:pt idx="12">
                  <c:v>1108.3920000000001</c:v>
                </c:pt>
                <c:pt idx="13">
                  <c:v>1104.3820000000001</c:v>
                </c:pt>
                <c:pt idx="14">
                  <c:v>1101.0920000000001</c:v>
                </c:pt>
                <c:pt idx="15">
                  <c:v>1098.5229999999999</c:v>
                </c:pt>
                <c:pt idx="16">
                  <c:v>1096.674</c:v>
                </c:pt>
                <c:pt idx="17">
                  <c:v>1095.546</c:v>
                </c:pt>
                <c:pt idx="18">
                  <c:v>1095.1379999999999</c:v>
                </c:pt>
                <c:pt idx="19">
                  <c:v>1095.451</c:v>
                </c:pt>
                <c:pt idx="20">
                  <c:v>1096.4849999999999</c:v>
                </c:pt>
              </c:numCache>
            </c:numRef>
          </c:val>
        </c:ser>
        <c:ser>
          <c:idx val="19"/>
          <c:order val="19"/>
          <c:tx>
            <c:strRef>
              <c:f>Data!$B$22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Data!$C$22:$W$22</c:f>
              <c:numCache>
                <c:formatCode>General</c:formatCode>
                <c:ptCount val="21"/>
                <c:pt idx="0">
                  <c:v>1250.386</c:v>
                </c:pt>
                <c:pt idx="1">
                  <c:v>1237.4849999999999</c:v>
                </c:pt>
                <c:pt idx="2">
                  <c:v>1225.3050000000001</c:v>
                </c:pt>
                <c:pt idx="3">
                  <c:v>1213.845</c:v>
                </c:pt>
                <c:pt idx="4">
                  <c:v>1203.105</c:v>
                </c:pt>
                <c:pt idx="5">
                  <c:v>1193.086</c:v>
                </c:pt>
                <c:pt idx="6">
                  <c:v>1183.788</c:v>
                </c:pt>
                <c:pt idx="7">
                  <c:v>1175.2090000000001</c:v>
                </c:pt>
                <c:pt idx="8">
                  <c:v>1167.3520000000001</c:v>
                </c:pt>
                <c:pt idx="9">
                  <c:v>1160.2149999999999</c:v>
                </c:pt>
                <c:pt idx="10">
                  <c:v>1153.798</c:v>
                </c:pt>
                <c:pt idx="11">
                  <c:v>1148.1020000000001</c:v>
                </c:pt>
                <c:pt idx="12">
                  <c:v>1143.126</c:v>
                </c:pt>
                <c:pt idx="13">
                  <c:v>1138.8710000000001</c:v>
                </c:pt>
                <c:pt idx="14">
                  <c:v>1135.337</c:v>
                </c:pt>
                <c:pt idx="15">
                  <c:v>1132.5229999999999</c:v>
                </c:pt>
                <c:pt idx="16">
                  <c:v>1130.4290000000001</c:v>
                </c:pt>
                <c:pt idx="17">
                  <c:v>1129.056</c:v>
                </c:pt>
                <c:pt idx="18">
                  <c:v>1128.403</c:v>
                </c:pt>
                <c:pt idx="19">
                  <c:v>1128.471</c:v>
                </c:pt>
                <c:pt idx="20">
                  <c:v>1129.259</c:v>
                </c:pt>
              </c:numCache>
            </c:numRef>
          </c:val>
        </c:ser>
        <c:ser>
          <c:idx val="20"/>
          <c:order val="20"/>
          <c:tx>
            <c:strRef>
              <c:f>Data!$B$23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Data!$C$2:$W$2</c:f>
              <c:numCache>
                <c:formatCode>0.00</c:formatCode>
                <c:ptCount val="21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</c:numCache>
            </c:numRef>
          </c:cat>
          <c:val>
            <c:numRef>
              <c:f>Data!$C$23:$W$23</c:f>
              <c:numCache>
                <c:formatCode>General</c:formatCode>
                <c:ptCount val="21"/>
                <c:pt idx="0">
                  <c:v>1289.0609999999999</c:v>
                </c:pt>
                <c:pt idx="1">
                  <c:v>1275.915</c:v>
                </c:pt>
                <c:pt idx="2">
                  <c:v>1263.489</c:v>
                </c:pt>
                <c:pt idx="3">
                  <c:v>1251.7840000000001</c:v>
                </c:pt>
                <c:pt idx="4">
                  <c:v>1240.8</c:v>
                </c:pt>
                <c:pt idx="5">
                  <c:v>1230.5360000000001</c:v>
                </c:pt>
                <c:pt idx="6">
                  <c:v>1220.992</c:v>
                </c:pt>
                <c:pt idx="7">
                  <c:v>1212.1690000000001</c:v>
                </c:pt>
                <c:pt idx="8">
                  <c:v>1204.066</c:v>
                </c:pt>
                <c:pt idx="9">
                  <c:v>1196.684</c:v>
                </c:pt>
                <c:pt idx="10">
                  <c:v>1190.0229999999999</c:v>
                </c:pt>
                <c:pt idx="11">
                  <c:v>1184.0820000000001</c:v>
                </c:pt>
                <c:pt idx="12">
                  <c:v>1178.8610000000001</c:v>
                </c:pt>
                <c:pt idx="13">
                  <c:v>1174.3610000000001</c:v>
                </c:pt>
                <c:pt idx="14">
                  <c:v>1170.5809999999999</c:v>
                </c:pt>
                <c:pt idx="15">
                  <c:v>1167.5219999999999</c:v>
                </c:pt>
                <c:pt idx="16">
                  <c:v>1165.183</c:v>
                </c:pt>
                <c:pt idx="17">
                  <c:v>1163.5650000000001</c:v>
                </c:pt>
                <c:pt idx="18">
                  <c:v>1162.6669999999999</c:v>
                </c:pt>
                <c:pt idx="19">
                  <c:v>1162.49</c:v>
                </c:pt>
                <c:pt idx="20">
                  <c:v>1163.0340000000001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55306240"/>
        <c:axId val="174392832"/>
        <c:axId val="174510080"/>
      </c:surface3DChart>
      <c:catAx>
        <c:axId val="15530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Parking Rates</a:t>
                </a:r>
              </a:p>
            </c:rich>
          </c:tx>
          <c:layout>
            <c:manualLayout>
              <c:xMode val="edge"/>
              <c:yMode val="edge"/>
              <c:x val="0.31076581576026635"/>
              <c:y val="0.911908646003262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2832"/>
        <c:crosses val="autoZero"/>
        <c:auto val="1"/>
        <c:lblAlgn val="ctr"/>
        <c:lblOffset val="100"/>
        <c:tickLblSkip val="3"/>
        <c:tickMarkSkip val="1"/>
        <c:noMultiLvlLbl val="1"/>
      </c:catAx>
      <c:valAx>
        <c:axId val="17439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Thousands of Riders</a:t>
                </a:r>
              </a:p>
            </c:rich>
          </c:tx>
          <c:layout>
            <c:manualLayout>
              <c:xMode val="edge"/>
              <c:yMode val="edge"/>
              <c:x val="6.4372918978912314E-2"/>
              <c:y val="0.443719412724306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06240"/>
        <c:crosses val="autoZero"/>
        <c:crossBetween val="between"/>
      </c:valAx>
      <c:serAx>
        <c:axId val="17451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Population</a:t>
                </a:r>
              </a:p>
            </c:rich>
          </c:tx>
          <c:layout>
            <c:manualLayout>
              <c:xMode val="edge"/>
              <c:yMode val="edge"/>
              <c:x val="0.82574916759156491"/>
              <c:y val="0.75856443719412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2832"/>
        <c:crosses val="autoZero"/>
        <c:tickLblSkip val="7"/>
        <c:tickMarkSkip val="1"/>
      </c:ser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6"/>
  <sheetViews>
    <sheetView tabSelected="1" workbookViewId="0"/>
  </sheetViews>
  <sheetFormatPr defaultRowHeight="12.75"/>
  <sheetData>
    <row r="1" spans="1:23" ht="13.5" thickBot="1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</row>
    <row r="2" spans="1:23" ht="13.5" thickBot="1">
      <c r="C2" s="2">
        <v>0.5</v>
      </c>
      <c r="D2" s="2">
        <v>0.6</v>
      </c>
      <c r="E2" s="2">
        <v>0.7</v>
      </c>
      <c r="F2" s="2">
        <v>0.8</v>
      </c>
      <c r="G2" s="2">
        <v>0.9</v>
      </c>
      <c r="H2" s="2">
        <v>1</v>
      </c>
      <c r="I2" s="2">
        <v>1.1000000000000001</v>
      </c>
      <c r="J2" s="2">
        <v>1.2</v>
      </c>
      <c r="K2" s="2">
        <v>1.3</v>
      </c>
      <c r="L2" s="2">
        <v>1.4</v>
      </c>
      <c r="M2" s="2">
        <v>1.5</v>
      </c>
      <c r="N2" s="2">
        <v>1.6</v>
      </c>
      <c r="O2" s="2">
        <v>1.7</v>
      </c>
      <c r="P2" s="2">
        <v>1.8</v>
      </c>
      <c r="Q2" s="2">
        <v>1.9</v>
      </c>
      <c r="R2" s="2">
        <v>2</v>
      </c>
      <c r="S2" s="2">
        <v>2.1</v>
      </c>
      <c r="T2" s="2">
        <v>2.2000000000000002</v>
      </c>
      <c r="U2" s="2">
        <v>2.2999999999999998</v>
      </c>
      <c r="V2" s="2">
        <v>2.4</v>
      </c>
      <c r="W2" s="2">
        <v>2.5</v>
      </c>
    </row>
    <row r="3" spans="1:23">
      <c r="A3" s="6" t="s">
        <v>1</v>
      </c>
      <c r="B3">
        <v>1000</v>
      </c>
      <c r="C3" s="1">
        <f t="shared" ref="C3:L12" si="0">ROUND(549.618+0.0002*$B3*$B3+0.00799*$B3-0.049*$B3*C$2+36.0244*C$2*C$2-73.0868*C$2,3)</f>
        <v>705.57100000000003</v>
      </c>
      <c r="D3" s="1">
        <f t="shared" si="0"/>
        <v>697.32500000000005</v>
      </c>
      <c r="E3" s="1">
        <f t="shared" si="0"/>
        <v>689.79899999999998</v>
      </c>
      <c r="F3" s="1">
        <f t="shared" si="0"/>
        <v>682.99400000000003</v>
      </c>
      <c r="G3" s="1">
        <f t="shared" si="0"/>
        <v>676.91</v>
      </c>
      <c r="H3" s="1">
        <f t="shared" si="0"/>
        <v>671.54600000000005</v>
      </c>
      <c r="I3" s="1">
        <f t="shared" si="0"/>
        <v>666.90200000000004</v>
      </c>
      <c r="J3" s="1">
        <f t="shared" si="0"/>
        <v>662.97900000000004</v>
      </c>
      <c r="K3" s="1">
        <f t="shared" si="0"/>
        <v>659.77599999999995</v>
      </c>
      <c r="L3" s="1">
        <f t="shared" si="0"/>
        <v>657.29399999999998</v>
      </c>
      <c r="M3" s="1">
        <f t="shared" ref="M3:W12" si="1">ROUND(549.618+0.0002*$B3*$B3+0.00799*$B3-0.049*$B3*M$2+36.0244*M$2*M$2-73.0868*M$2,3)</f>
        <v>655.53300000000002</v>
      </c>
      <c r="N3" s="1">
        <f t="shared" si="1"/>
        <v>654.49199999999996</v>
      </c>
      <c r="O3" s="1">
        <f t="shared" si="1"/>
        <v>654.17100000000005</v>
      </c>
      <c r="P3" s="1">
        <f t="shared" si="1"/>
        <v>654.57100000000003</v>
      </c>
      <c r="Q3" s="1">
        <f t="shared" si="1"/>
        <v>655.69100000000003</v>
      </c>
      <c r="R3" s="1">
        <f t="shared" si="1"/>
        <v>657.53200000000004</v>
      </c>
      <c r="S3" s="1">
        <f t="shared" si="1"/>
        <v>660.09299999999996</v>
      </c>
      <c r="T3" s="1">
        <f t="shared" si="1"/>
        <v>663.375</v>
      </c>
      <c r="U3" s="1">
        <f t="shared" si="1"/>
        <v>667.37699999999995</v>
      </c>
      <c r="V3" s="1">
        <f t="shared" si="1"/>
        <v>672.1</v>
      </c>
      <c r="W3" s="1">
        <f t="shared" si="1"/>
        <v>677.54399999999998</v>
      </c>
    </row>
    <row r="4" spans="1:23">
      <c r="A4" s="7"/>
      <c r="B4">
        <v>1050</v>
      </c>
      <c r="C4" s="1">
        <f t="shared" si="0"/>
        <v>725.245</v>
      </c>
      <c r="D4" s="1">
        <f t="shared" si="0"/>
        <v>716.75400000000002</v>
      </c>
      <c r="E4" s="1">
        <f t="shared" si="0"/>
        <v>708.98400000000004</v>
      </c>
      <c r="F4" s="1">
        <f t="shared" si="0"/>
        <v>701.93399999999997</v>
      </c>
      <c r="G4" s="1">
        <f t="shared" si="0"/>
        <v>695.60400000000004</v>
      </c>
      <c r="H4" s="1">
        <f t="shared" si="0"/>
        <v>689.995</v>
      </c>
      <c r="I4" s="1">
        <f t="shared" si="0"/>
        <v>685.10699999999997</v>
      </c>
      <c r="J4" s="1">
        <f t="shared" si="0"/>
        <v>680.93799999999999</v>
      </c>
      <c r="K4" s="1">
        <f t="shared" si="0"/>
        <v>677.49099999999999</v>
      </c>
      <c r="L4" s="1">
        <f t="shared" si="0"/>
        <v>674.76400000000001</v>
      </c>
      <c r="M4" s="1">
        <f t="shared" si="1"/>
        <v>672.75699999999995</v>
      </c>
      <c r="N4" s="1">
        <f t="shared" si="1"/>
        <v>671.471</v>
      </c>
      <c r="O4" s="1">
        <f t="shared" si="1"/>
        <v>670.90499999999997</v>
      </c>
      <c r="P4" s="1">
        <f t="shared" si="1"/>
        <v>671.06</v>
      </c>
      <c r="Q4" s="1">
        <f t="shared" si="1"/>
        <v>671.93600000000004</v>
      </c>
      <c r="R4" s="1">
        <f t="shared" si="1"/>
        <v>673.53200000000004</v>
      </c>
      <c r="S4" s="1">
        <f t="shared" si="1"/>
        <v>675.84799999999996</v>
      </c>
      <c r="T4" s="1">
        <f t="shared" si="1"/>
        <v>678.88499999999999</v>
      </c>
      <c r="U4" s="1">
        <f t="shared" si="1"/>
        <v>682.64200000000005</v>
      </c>
      <c r="V4" s="1">
        <f t="shared" si="1"/>
        <v>687.12</v>
      </c>
      <c r="W4" s="1">
        <f t="shared" si="1"/>
        <v>692.31799999999998</v>
      </c>
    </row>
    <row r="5" spans="1:23">
      <c r="A5" s="7"/>
      <c r="B5">
        <v>1100</v>
      </c>
      <c r="C5" s="1">
        <f t="shared" si="0"/>
        <v>745.92</v>
      </c>
      <c r="D5" s="1">
        <f t="shared" si="0"/>
        <v>737.18399999999997</v>
      </c>
      <c r="E5" s="1">
        <f t="shared" si="0"/>
        <v>729.16800000000001</v>
      </c>
      <c r="F5" s="1">
        <f t="shared" si="0"/>
        <v>721.87300000000005</v>
      </c>
      <c r="G5" s="1">
        <f t="shared" si="0"/>
        <v>715.29899999999998</v>
      </c>
      <c r="H5" s="1">
        <f t="shared" si="0"/>
        <v>709.44500000000005</v>
      </c>
      <c r="I5" s="1">
        <f t="shared" si="0"/>
        <v>704.31100000000004</v>
      </c>
      <c r="J5" s="1">
        <f t="shared" si="0"/>
        <v>699.89800000000002</v>
      </c>
      <c r="K5" s="1">
        <f t="shared" si="0"/>
        <v>696.20500000000004</v>
      </c>
      <c r="L5" s="1">
        <f t="shared" si="0"/>
        <v>693.23299999999995</v>
      </c>
      <c r="M5" s="1">
        <f t="shared" si="1"/>
        <v>690.98199999999997</v>
      </c>
      <c r="N5" s="1">
        <f t="shared" si="1"/>
        <v>689.45100000000002</v>
      </c>
      <c r="O5" s="1">
        <f t="shared" si="1"/>
        <v>688.64</v>
      </c>
      <c r="P5" s="1">
        <f t="shared" si="1"/>
        <v>688.55</v>
      </c>
      <c r="Q5" s="1">
        <f t="shared" si="1"/>
        <v>689.18</v>
      </c>
      <c r="R5" s="1">
        <f t="shared" si="1"/>
        <v>690.53099999999995</v>
      </c>
      <c r="S5" s="1">
        <f t="shared" si="1"/>
        <v>692.60199999999998</v>
      </c>
      <c r="T5" s="1">
        <f t="shared" si="1"/>
        <v>695.39400000000001</v>
      </c>
      <c r="U5" s="1">
        <f t="shared" si="1"/>
        <v>698.90599999999995</v>
      </c>
      <c r="V5" s="1">
        <f t="shared" si="1"/>
        <v>703.13900000000001</v>
      </c>
      <c r="W5" s="1">
        <f t="shared" si="1"/>
        <v>708.09299999999996</v>
      </c>
    </row>
    <row r="6" spans="1:23">
      <c r="A6" s="7"/>
      <c r="B6">
        <v>1150</v>
      </c>
      <c r="C6" s="1">
        <f t="shared" si="0"/>
        <v>767.59400000000005</v>
      </c>
      <c r="D6" s="1">
        <f t="shared" si="0"/>
        <v>758.61300000000006</v>
      </c>
      <c r="E6" s="1">
        <f t="shared" si="0"/>
        <v>750.35299999999995</v>
      </c>
      <c r="F6" s="1">
        <f t="shared" si="0"/>
        <v>742.81299999999999</v>
      </c>
      <c r="G6" s="1">
        <f t="shared" si="0"/>
        <v>735.99300000000005</v>
      </c>
      <c r="H6" s="1">
        <f t="shared" si="0"/>
        <v>729.89400000000001</v>
      </c>
      <c r="I6" s="1">
        <f t="shared" si="0"/>
        <v>724.51599999999996</v>
      </c>
      <c r="J6" s="1">
        <f t="shared" si="0"/>
        <v>719.85699999999997</v>
      </c>
      <c r="K6" s="1">
        <f t="shared" si="0"/>
        <v>715.92</v>
      </c>
      <c r="L6" s="1">
        <f t="shared" si="0"/>
        <v>712.70299999999997</v>
      </c>
      <c r="M6" s="1">
        <f t="shared" si="1"/>
        <v>710.20600000000002</v>
      </c>
      <c r="N6" s="1">
        <f t="shared" si="1"/>
        <v>708.43</v>
      </c>
      <c r="O6" s="1">
        <f t="shared" si="1"/>
        <v>707.37400000000002</v>
      </c>
      <c r="P6" s="1">
        <f t="shared" si="1"/>
        <v>707.03899999999999</v>
      </c>
      <c r="Q6" s="1">
        <f t="shared" si="1"/>
        <v>707.42499999999995</v>
      </c>
      <c r="R6" s="1">
        <f t="shared" si="1"/>
        <v>708.53099999999995</v>
      </c>
      <c r="S6" s="1">
        <f t="shared" si="1"/>
        <v>710.35699999999997</v>
      </c>
      <c r="T6" s="1">
        <f t="shared" si="1"/>
        <v>712.904</v>
      </c>
      <c r="U6" s="1">
        <f t="shared" si="1"/>
        <v>716.17100000000005</v>
      </c>
      <c r="V6" s="1">
        <f t="shared" si="1"/>
        <v>720.15899999999999</v>
      </c>
      <c r="W6" s="1">
        <f t="shared" si="1"/>
        <v>724.86699999999996</v>
      </c>
    </row>
    <row r="7" spans="1:23">
      <c r="A7" s="7"/>
      <c r="B7">
        <v>1200</v>
      </c>
      <c r="C7" s="1">
        <f t="shared" si="0"/>
        <v>790.26900000000001</v>
      </c>
      <c r="D7" s="1">
        <f t="shared" si="0"/>
        <v>781.04300000000001</v>
      </c>
      <c r="E7" s="1">
        <f t="shared" si="0"/>
        <v>772.53700000000003</v>
      </c>
      <c r="F7" s="1">
        <f t="shared" si="0"/>
        <v>764.75199999999995</v>
      </c>
      <c r="G7" s="1">
        <f t="shared" si="0"/>
        <v>757.68799999999999</v>
      </c>
      <c r="H7" s="1">
        <f t="shared" si="0"/>
        <v>751.34400000000005</v>
      </c>
      <c r="I7" s="1">
        <f t="shared" si="0"/>
        <v>745.72</v>
      </c>
      <c r="J7" s="1">
        <f t="shared" si="0"/>
        <v>740.81700000000001</v>
      </c>
      <c r="K7" s="1">
        <f t="shared" si="0"/>
        <v>736.63400000000001</v>
      </c>
      <c r="L7" s="1">
        <f t="shared" si="0"/>
        <v>733.17200000000003</v>
      </c>
      <c r="M7" s="1">
        <f t="shared" si="1"/>
        <v>730.43100000000004</v>
      </c>
      <c r="N7" s="1">
        <f t="shared" si="1"/>
        <v>728.41</v>
      </c>
      <c r="O7" s="1">
        <f t="shared" si="1"/>
        <v>727.10900000000004</v>
      </c>
      <c r="P7" s="1">
        <f t="shared" si="1"/>
        <v>726.529</v>
      </c>
      <c r="Q7" s="1">
        <f t="shared" si="1"/>
        <v>726.66899999999998</v>
      </c>
      <c r="R7" s="1">
        <f t="shared" si="1"/>
        <v>727.53</v>
      </c>
      <c r="S7" s="1">
        <f t="shared" si="1"/>
        <v>729.11099999999999</v>
      </c>
      <c r="T7" s="1">
        <f t="shared" si="1"/>
        <v>731.41300000000001</v>
      </c>
      <c r="U7" s="1">
        <f t="shared" si="1"/>
        <v>734.43499999999995</v>
      </c>
      <c r="V7" s="1">
        <f t="shared" si="1"/>
        <v>738.178</v>
      </c>
      <c r="W7" s="1">
        <f t="shared" si="1"/>
        <v>742.64200000000005</v>
      </c>
    </row>
    <row r="8" spans="1:23">
      <c r="A8" s="7"/>
      <c r="B8">
        <v>1250</v>
      </c>
      <c r="C8" s="1">
        <f t="shared" si="0"/>
        <v>813.94299999999998</v>
      </c>
      <c r="D8" s="1">
        <f t="shared" si="0"/>
        <v>804.47199999999998</v>
      </c>
      <c r="E8" s="1">
        <f t="shared" si="0"/>
        <v>795.72199999999998</v>
      </c>
      <c r="F8" s="1">
        <f t="shared" si="0"/>
        <v>787.69200000000001</v>
      </c>
      <c r="G8" s="1">
        <f t="shared" si="0"/>
        <v>780.38199999999995</v>
      </c>
      <c r="H8" s="1">
        <f t="shared" si="0"/>
        <v>773.79300000000001</v>
      </c>
      <c r="I8" s="1">
        <f t="shared" si="0"/>
        <v>767.92499999999995</v>
      </c>
      <c r="J8" s="1">
        <f t="shared" si="0"/>
        <v>762.77599999999995</v>
      </c>
      <c r="K8" s="1">
        <f t="shared" si="0"/>
        <v>758.34900000000005</v>
      </c>
      <c r="L8" s="1">
        <f t="shared" si="0"/>
        <v>754.64200000000005</v>
      </c>
      <c r="M8" s="1">
        <f t="shared" si="1"/>
        <v>751.65499999999997</v>
      </c>
      <c r="N8" s="1">
        <f t="shared" si="1"/>
        <v>749.38900000000001</v>
      </c>
      <c r="O8" s="1">
        <f t="shared" si="1"/>
        <v>747.84299999999996</v>
      </c>
      <c r="P8" s="1">
        <f t="shared" si="1"/>
        <v>747.01800000000003</v>
      </c>
      <c r="Q8" s="1">
        <f t="shared" si="1"/>
        <v>746.91399999999999</v>
      </c>
      <c r="R8" s="1">
        <f t="shared" si="1"/>
        <v>747.53</v>
      </c>
      <c r="S8" s="1">
        <f t="shared" si="1"/>
        <v>748.86599999999999</v>
      </c>
      <c r="T8" s="1">
        <f t="shared" si="1"/>
        <v>750.923</v>
      </c>
      <c r="U8" s="1">
        <f t="shared" si="1"/>
        <v>753.7</v>
      </c>
      <c r="V8" s="1">
        <f t="shared" si="1"/>
        <v>757.19799999999998</v>
      </c>
      <c r="W8" s="1">
        <f t="shared" si="1"/>
        <v>761.41600000000005</v>
      </c>
    </row>
    <row r="9" spans="1:23">
      <c r="A9" s="7"/>
      <c r="B9">
        <v>1300</v>
      </c>
      <c r="C9" s="1">
        <f t="shared" si="0"/>
        <v>838.61800000000005</v>
      </c>
      <c r="D9" s="1">
        <f t="shared" si="0"/>
        <v>828.90200000000004</v>
      </c>
      <c r="E9" s="1">
        <f t="shared" si="0"/>
        <v>819.90599999999995</v>
      </c>
      <c r="F9" s="1">
        <f t="shared" si="0"/>
        <v>811.63099999999997</v>
      </c>
      <c r="G9" s="1">
        <f t="shared" si="0"/>
        <v>804.077</v>
      </c>
      <c r="H9" s="1">
        <f t="shared" si="0"/>
        <v>797.24300000000005</v>
      </c>
      <c r="I9" s="1">
        <f t="shared" si="0"/>
        <v>791.12900000000002</v>
      </c>
      <c r="J9" s="1">
        <f t="shared" si="0"/>
        <v>785.73599999999999</v>
      </c>
      <c r="K9" s="1">
        <f t="shared" si="0"/>
        <v>781.06299999999999</v>
      </c>
      <c r="L9" s="1">
        <f t="shared" si="0"/>
        <v>777.11099999999999</v>
      </c>
      <c r="M9" s="1">
        <f t="shared" si="1"/>
        <v>773.88</v>
      </c>
      <c r="N9" s="1">
        <f t="shared" si="1"/>
        <v>771.36900000000003</v>
      </c>
      <c r="O9" s="1">
        <f t="shared" si="1"/>
        <v>769.57799999999997</v>
      </c>
      <c r="P9" s="1">
        <f t="shared" si="1"/>
        <v>768.50800000000004</v>
      </c>
      <c r="Q9" s="1">
        <f t="shared" si="1"/>
        <v>768.15800000000002</v>
      </c>
      <c r="R9" s="1">
        <f t="shared" si="1"/>
        <v>768.529</v>
      </c>
      <c r="S9" s="1">
        <f t="shared" si="1"/>
        <v>769.62</v>
      </c>
      <c r="T9" s="1">
        <f t="shared" si="1"/>
        <v>771.43200000000002</v>
      </c>
      <c r="U9" s="1">
        <f t="shared" si="1"/>
        <v>773.96400000000006</v>
      </c>
      <c r="V9" s="1">
        <f t="shared" si="1"/>
        <v>777.21699999999998</v>
      </c>
      <c r="W9" s="1">
        <f t="shared" si="1"/>
        <v>781.19100000000003</v>
      </c>
    </row>
    <row r="10" spans="1:23">
      <c r="A10" s="7"/>
      <c r="B10">
        <v>1350</v>
      </c>
      <c r="C10" s="1">
        <f t="shared" si="0"/>
        <v>864.29200000000003</v>
      </c>
      <c r="D10" s="1">
        <f t="shared" si="0"/>
        <v>854.33100000000002</v>
      </c>
      <c r="E10" s="1">
        <f t="shared" si="0"/>
        <v>845.09100000000001</v>
      </c>
      <c r="F10" s="1">
        <f t="shared" si="0"/>
        <v>836.57100000000003</v>
      </c>
      <c r="G10" s="1">
        <f t="shared" si="0"/>
        <v>828.77099999999996</v>
      </c>
      <c r="H10" s="1">
        <f t="shared" si="0"/>
        <v>821.69200000000001</v>
      </c>
      <c r="I10" s="1">
        <f t="shared" si="0"/>
        <v>815.33399999999995</v>
      </c>
      <c r="J10" s="1">
        <f t="shared" si="0"/>
        <v>809.69500000000005</v>
      </c>
      <c r="K10" s="1">
        <f t="shared" si="0"/>
        <v>804.77800000000002</v>
      </c>
      <c r="L10" s="1">
        <f t="shared" si="0"/>
        <v>800.58100000000002</v>
      </c>
      <c r="M10" s="1">
        <f t="shared" si="1"/>
        <v>797.10400000000004</v>
      </c>
      <c r="N10" s="1">
        <f t="shared" si="1"/>
        <v>794.34799999999996</v>
      </c>
      <c r="O10" s="1">
        <f t="shared" si="1"/>
        <v>792.31200000000001</v>
      </c>
      <c r="P10" s="1">
        <f t="shared" si="1"/>
        <v>790.99699999999996</v>
      </c>
      <c r="Q10" s="1">
        <f t="shared" si="1"/>
        <v>790.40300000000002</v>
      </c>
      <c r="R10" s="1">
        <f t="shared" si="1"/>
        <v>790.529</v>
      </c>
      <c r="S10" s="1">
        <f t="shared" si="1"/>
        <v>791.375</v>
      </c>
      <c r="T10" s="1">
        <f t="shared" si="1"/>
        <v>792.94200000000001</v>
      </c>
      <c r="U10" s="1">
        <f t="shared" si="1"/>
        <v>795.22900000000004</v>
      </c>
      <c r="V10" s="1">
        <f t="shared" si="1"/>
        <v>798.23699999999997</v>
      </c>
      <c r="W10" s="1">
        <f t="shared" si="1"/>
        <v>801.96500000000003</v>
      </c>
    </row>
    <row r="11" spans="1:23">
      <c r="A11" s="7"/>
      <c r="B11">
        <v>1400</v>
      </c>
      <c r="C11" s="1">
        <f t="shared" si="0"/>
        <v>890.96699999999998</v>
      </c>
      <c r="D11" s="1">
        <f t="shared" si="0"/>
        <v>880.76099999999997</v>
      </c>
      <c r="E11" s="1">
        <f t="shared" si="0"/>
        <v>871.27499999999998</v>
      </c>
      <c r="F11" s="1">
        <f t="shared" si="0"/>
        <v>862.51</v>
      </c>
      <c r="G11" s="1">
        <f t="shared" si="0"/>
        <v>854.46600000000001</v>
      </c>
      <c r="H11" s="1">
        <f t="shared" si="0"/>
        <v>847.14200000000005</v>
      </c>
      <c r="I11" s="1">
        <f t="shared" si="0"/>
        <v>840.53800000000001</v>
      </c>
      <c r="J11" s="1">
        <f t="shared" si="0"/>
        <v>834.65499999999997</v>
      </c>
      <c r="K11" s="1">
        <f t="shared" si="0"/>
        <v>829.49199999999996</v>
      </c>
      <c r="L11" s="1">
        <f t="shared" si="0"/>
        <v>825.05</v>
      </c>
      <c r="M11" s="1">
        <f t="shared" si="1"/>
        <v>821.32899999999995</v>
      </c>
      <c r="N11" s="1">
        <f t="shared" si="1"/>
        <v>818.32799999999997</v>
      </c>
      <c r="O11" s="1">
        <f t="shared" si="1"/>
        <v>816.04700000000003</v>
      </c>
      <c r="P11" s="1">
        <f t="shared" si="1"/>
        <v>814.48699999999997</v>
      </c>
      <c r="Q11" s="1">
        <f t="shared" si="1"/>
        <v>813.64700000000005</v>
      </c>
      <c r="R11" s="1">
        <f t="shared" si="1"/>
        <v>813.52800000000002</v>
      </c>
      <c r="S11" s="1">
        <f t="shared" si="1"/>
        <v>814.12900000000002</v>
      </c>
      <c r="T11" s="1">
        <f t="shared" si="1"/>
        <v>815.45100000000002</v>
      </c>
      <c r="U11" s="1">
        <f t="shared" si="1"/>
        <v>817.49300000000005</v>
      </c>
      <c r="V11" s="1">
        <f t="shared" si="1"/>
        <v>820.25599999999997</v>
      </c>
      <c r="W11" s="1">
        <f t="shared" si="1"/>
        <v>823.74</v>
      </c>
    </row>
    <row r="12" spans="1:23">
      <c r="A12" s="7"/>
      <c r="B12">
        <v>1450</v>
      </c>
      <c r="C12" s="1">
        <f t="shared" si="0"/>
        <v>918.64099999999996</v>
      </c>
      <c r="D12" s="1">
        <f t="shared" si="0"/>
        <v>908.19</v>
      </c>
      <c r="E12" s="1">
        <f t="shared" si="0"/>
        <v>898.46</v>
      </c>
      <c r="F12" s="1">
        <f t="shared" si="0"/>
        <v>889.45</v>
      </c>
      <c r="G12" s="1">
        <f t="shared" si="0"/>
        <v>881.16</v>
      </c>
      <c r="H12" s="1">
        <f t="shared" si="0"/>
        <v>873.59100000000001</v>
      </c>
      <c r="I12" s="1">
        <f t="shared" si="0"/>
        <v>866.74300000000005</v>
      </c>
      <c r="J12" s="1">
        <f t="shared" si="0"/>
        <v>860.61400000000003</v>
      </c>
      <c r="K12" s="1">
        <f t="shared" si="0"/>
        <v>855.20699999999999</v>
      </c>
      <c r="L12" s="1">
        <f t="shared" si="0"/>
        <v>850.52</v>
      </c>
      <c r="M12" s="1">
        <f t="shared" si="1"/>
        <v>846.553</v>
      </c>
      <c r="N12" s="1">
        <f t="shared" si="1"/>
        <v>843.30700000000002</v>
      </c>
      <c r="O12" s="1">
        <f t="shared" si="1"/>
        <v>840.78099999999995</v>
      </c>
      <c r="P12" s="1">
        <f t="shared" si="1"/>
        <v>838.976</v>
      </c>
      <c r="Q12" s="1">
        <f t="shared" si="1"/>
        <v>837.89200000000005</v>
      </c>
      <c r="R12" s="1">
        <f t="shared" si="1"/>
        <v>837.52800000000002</v>
      </c>
      <c r="S12" s="1">
        <f t="shared" si="1"/>
        <v>837.88400000000001</v>
      </c>
      <c r="T12" s="1">
        <f t="shared" si="1"/>
        <v>838.96100000000001</v>
      </c>
      <c r="U12" s="1">
        <f t="shared" si="1"/>
        <v>840.75800000000004</v>
      </c>
      <c r="V12" s="1">
        <f t="shared" si="1"/>
        <v>843.27599999999995</v>
      </c>
      <c r="W12" s="1">
        <f t="shared" si="1"/>
        <v>846.51400000000001</v>
      </c>
    </row>
    <row r="13" spans="1:23">
      <c r="A13" s="7"/>
      <c r="B13">
        <v>1500</v>
      </c>
      <c r="C13" s="1">
        <f t="shared" ref="C13:L23" si="2">ROUND(549.618+0.0002*$B13*$B13+0.00799*$B13-0.049*$B13*C$2+36.0244*C$2*C$2-73.0868*C$2,3)</f>
        <v>947.31600000000003</v>
      </c>
      <c r="D13" s="1">
        <f t="shared" si="2"/>
        <v>936.62</v>
      </c>
      <c r="E13" s="1">
        <f t="shared" si="2"/>
        <v>926.64400000000001</v>
      </c>
      <c r="F13" s="1">
        <f t="shared" si="2"/>
        <v>917.38900000000001</v>
      </c>
      <c r="G13" s="1">
        <f t="shared" si="2"/>
        <v>908.85500000000002</v>
      </c>
      <c r="H13" s="1">
        <f t="shared" si="2"/>
        <v>901.04100000000005</v>
      </c>
      <c r="I13" s="1">
        <f t="shared" si="2"/>
        <v>893.947</v>
      </c>
      <c r="J13" s="1">
        <f t="shared" si="2"/>
        <v>887.57399999999996</v>
      </c>
      <c r="K13" s="1">
        <f t="shared" si="2"/>
        <v>881.92100000000005</v>
      </c>
      <c r="L13" s="1">
        <f t="shared" si="2"/>
        <v>876.98900000000003</v>
      </c>
      <c r="M13" s="1">
        <f t="shared" ref="M13:W23" si="3">ROUND(549.618+0.0002*$B13*$B13+0.00799*$B13-0.049*$B13*M$2+36.0244*M$2*M$2-73.0868*M$2,3)</f>
        <v>872.77800000000002</v>
      </c>
      <c r="N13" s="1">
        <f t="shared" si="3"/>
        <v>869.28700000000003</v>
      </c>
      <c r="O13" s="1">
        <f t="shared" si="3"/>
        <v>866.51599999999996</v>
      </c>
      <c r="P13" s="1">
        <f t="shared" si="3"/>
        <v>864.46600000000001</v>
      </c>
      <c r="Q13" s="1">
        <f t="shared" si="3"/>
        <v>863.13599999999997</v>
      </c>
      <c r="R13" s="1">
        <f t="shared" si="3"/>
        <v>862.52700000000004</v>
      </c>
      <c r="S13" s="1">
        <f t="shared" si="3"/>
        <v>862.63800000000003</v>
      </c>
      <c r="T13" s="1">
        <f t="shared" si="3"/>
        <v>863.47</v>
      </c>
      <c r="U13" s="1">
        <f t="shared" si="3"/>
        <v>865.02200000000005</v>
      </c>
      <c r="V13" s="1">
        <f t="shared" si="3"/>
        <v>867.29499999999996</v>
      </c>
      <c r="W13" s="1">
        <f t="shared" si="3"/>
        <v>870.28899999999999</v>
      </c>
    </row>
    <row r="14" spans="1:23">
      <c r="A14" s="7"/>
      <c r="B14">
        <v>1550</v>
      </c>
      <c r="C14" s="1">
        <f t="shared" si="2"/>
        <v>976.99</v>
      </c>
      <c r="D14" s="1">
        <f t="shared" si="2"/>
        <v>966.04899999999998</v>
      </c>
      <c r="E14" s="1">
        <f t="shared" si="2"/>
        <v>955.82899999999995</v>
      </c>
      <c r="F14" s="1">
        <f t="shared" si="2"/>
        <v>946.32899999999995</v>
      </c>
      <c r="G14" s="1">
        <f t="shared" si="2"/>
        <v>937.54899999999998</v>
      </c>
      <c r="H14" s="1">
        <f t="shared" si="2"/>
        <v>929.49</v>
      </c>
      <c r="I14" s="1">
        <f t="shared" si="2"/>
        <v>922.15200000000004</v>
      </c>
      <c r="J14" s="1">
        <f t="shared" si="2"/>
        <v>915.53300000000002</v>
      </c>
      <c r="K14" s="1">
        <f t="shared" si="2"/>
        <v>909.63599999999997</v>
      </c>
      <c r="L14" s="1">
        <f t="shared" si="2"/>
        <v>904.45899999999995</v>
      </c>
      <c r="M14" s="1">
        <f t="shared" si="3"/>
        <v>900.00199999999995</v>
      </c>
      <c r="N14" s="1">
        <f t="shared" si="3"/>
        <v>896.26599999999996</v>
      </c>
      <c r="O14" s="1">
        <f t="shared" si="3"/>
        <v>893.25</v>
      </c>
      <c r="P14" s="1">
        <f t="shared" si="3"/>
        <v>890.95500000000004</v>
      </c>
      <c r="Q14" s="1">
        <f t="shared" si="3"/>
        <v>889.38099999999997</v>
      </c>
      <c r="R14" s="1">
        <f t="shared" si="3"/>
        <v>888.52700000000004</v>
      </c>
      <c r="S14" s="1">
        <f t="shared" si="3"/>
        <v>888.39300000000003</v>
      </c>
      <c r="T14" s="1">
        <f t="shared" si="3"/>
        <v>888.98</v>
      </c>
      <c r="U14" s="1">
        <f t="shared" si="3"/>
        <v>890.28700000000003</v>
      </c>
      <c r="V14" s="1">
        <f t="shared" si="3"/>
        <v>892.31500000000005</v>
      </c>
      <c r="W14" s="1">
        <f t="shared" si="3"/>
        <v>895.06299999999999</v>
      </c>
    </row>
    <row r="15" spans="1:23">
      <c r="A15" s="7"/>
      <c r="B15">
        <v>1600</v>
      </c>
      <c r="C15" s="1">
        <f t="shared" si="2"/>
        <v>1007.665</v>
      </c>
      <c r="D15" s="1">
        <f t="shared" si="2"/>
        <v>996.47900000000004</v>
      </c>
      <c r="E15" s="1">
        <f t="shared" si="2"/>
        <v>986.01300000000003</v>
      </c>
      <c r="F15" s="1">
        <f t="shared" si="2"/>
        <v>976.26800000000003</v>
      </c>
      <c r="G15" s="1">
        <f t="shared" si="2"/>
        <v>967.24400000000003</v>
      </c>
      <c r="H15" s="1">
        <f t="shared" si="2"/>
        <v>958.94</v>
      </c>
      <c r="I15" s="1">
        <f t="shared" si="2"/>
        <v>951.35599999999999</v>
      </c>
      <c r="J15" s="1">
        <f t="shared" si="2"/>
        <v>944.49300000000005</v>
      </c>
      <c r="K15" s="1">
        <f t="shared" si="2"/>
        <v>938.35</v>
      </c>
      <c r="L15" s="1">
        <f t="shared" si="2"/>
        <v>932.928</v>
      </c>
      <c r="M15" s="1">
        <f t="shared" si="3"/>
        <v>928.22699999999998</v>
      </c>
      <c r="N15" s="1">
        <f t="shared" si="3"/>
        <v>924.24599999999998</v>
      </c>
      <c r="O15" s="1">
        <f t="shared" si="3"/>
        <v>920.98500000000001</v>
      </c>
      <c r="P15" s="1">
        <f t="shared" si="3"/>
        <v>918.44500000000005</v>
      </c>
      <c r="Q15" s="1">
        <f t="shared" si="3"/>
        <v>916.625</v>
      </c>
      <c r="R15" s="1">
        <f t="shared" si="3"/>
        <v>915.52599999999995</v>
      </c>
      <c r="S15" s="1">
        <f t="shared" si="3"/>
        <v>915.14700000000005</v>
      </c>
      <c r="T15" s="1">
        <f t="shared" si="3"/>
        <v>915.48900000000003</v>
      </c>
      <c r="U15" s="1">
        <f t="shared" si="3"/>
        <v>916.55100000000004</v>
      </c>
      <c r="V15" s="1">
        <f t="shared" si="3"/>
        <v>918.33399999999995</v>
      </c>
      <c r="W15" s="1">
        <f t="shared" si="3"/>
        <v>920.83799999999997</v>
      </c>
    </row>
    <row r="16" spans="1:23">
      <c r="A16" s="7"/>
      <c r="B16">
        <v>1650</v>
      </c>
      <c r="C16" s="1">
        <f t="shared" si="2"/>
        <v>1039.3389999999999</v>
      </c>
      <c r="D16" s="1">
        <f t="shared" si="2"/>
        <v>1027.9079999999999</v>
      </c>
      <c r="E16" s="1">
        <f t="shared" si="2"/>
        <v>1017.198</v>
      </c>
      <c r="F16" s="1">
        <f t="shared" si="2"/>
        <v>1007.208</v>
      </c>
      <c r="G16" s="1">
        <f t="shared" si="2"/>
        <v>997.93799999999999</v>
      </c>
      <c r="H16" s="1">
        <f t="shared" si="2"/>
        <v>989.38900000000001</v>
      </c>
      <c r="I16" s="1">
        <f t="shared" si="2"/>
        <v>981.56100000000004</v>
      </c>
      <c r="J16" s="1">
        <f t="shared" si="2"/>
        <v>974.452</v>
      </c>
      <c r="K16" s="1">
        <f t="shared" si="2"/>
        <v>968.06500000000005</v>
      </c>
      <c r="L16" s="1">
        <f t="shared" si="2"/>
        <v>962.39800000000002</v>
      </c>
      <c r="M16" s="1">
        <f t="shared" si="3"/>
        <v>957.45100000000002</v>
      </c>
      <c r="N16" s="1">
        <f t="shared" si="3"/>
        <v>953.22500000000002</v>
      </c>
      <c r="O16" s="1">
        <f t="shared" si="3"/>
        <v>949.71900000000005</v>
      </c>
      <c r="P16" s="1">
        <f t="shared" si="3"/>
        <v>946.93399999999997</v>
      </c>
      <c r="Q16" s="1">
        <f t="shared" si="3"/>
        <v>944.87</v>
      </c>
      <c r="R16" s="1">
        <f t="shared" si="3"/>
        <v>943.52599999999995</v>
      </c>
      <c r="S16" s="1">
        <f t="shared" si="3"/>
        <v>942.90200000000004</v>
      </c>
      <c r="T16" s="1">
        <f t="shared" si="3"/>
        <v>942.99900000000002</v>
      </c>
      <c r="U16" s="1">
        <f t="shared" si="3"/>
        <v>943.81600000000003</v>
      </c>
      <c r="V16" s="1">
        <f t="shared" si="3"/>
        <v>945.35400000000004</v>
      </c>
      <c r="W16" s="1">
        <f t="shared" si="3"/>
        <v>947.61199999999997</v>
      </c>
    </row>
    <row r="17" spans="1:23">
      <c r="A17" s="7"/>
      <c r="B17">
        <v>1700</v>
      </c>
      <c r="C17" s="1">
        <f t="shared" si="2"/>
        <v>1072.0139999999999</v>
      </c>
      <c r="D17" s="1">
        <f t="shared" si="2"/>
        <v>1060.338</v>
      </c>
      <c r="E17" s="1">
        <f t="shared" si="2"/>
        <v>1049.3820000000001</v>
      </c>
      <c r="F17" s="1">
        <f t="shared" si="2"/>
        <v>1039.1469999999999</v>
      </c>
      <c r="G17" s="1">
        <f t="shared" si="2"/>
        <v>1029.633</v>
      </c>
      <c r="H17" s="1">
        <f t="shared" si="2"/>
        <v>1020.8390000000001</v>
      </c>
      <c r="I17" s="1">
        <f t="shared" si="2"/>
        <v>1012.765</v>
      </c>
      <c r="J17" s="1">
        <f t="shared" si="2"/>
        <v>1005.412</v>
      </c>
      <c r="K17" s="1">
        <f t="shared" si="2"/>
        <v>998.779</v>
      </c>
      <c r="L17" s="1">
        <f t="shared" si="2"/>
        <v>992.86699999999996</v>
      </c>
      <c r="M17" s="1">
        <f t="shared" si="3"/>
        <v>987.67600000000004</v>
      </c>
      <c r="N17" s="1">
        <f t="shared" si="3"/>
        <v>983.20500000000004</v>
      </c>
      <c r="O17" s="1">
        <f t="shared" si="3"/>
        <v>979.45399999999995</v>
      </c>
      <c r="P17" s="1">
        <f t="shared" si="3"/>
        <v>976.42399999999998</v>
      </c>
      <c r="Q17" s="1">
        <f t="shared" si="3"/>
        <v>974.11400000000003</v>
      </c>
      <c r="R17" s="1">
        <f t="shared" si="3"/>
        <v>972.52499999999998</v>
      </c>
      <c r="S17" s="1">
        <f t="shared" si="3"/>
        <v>971.65599999999995</v>
      </c>
      <c r="T17" s="1">
        <f t="shared" si="3"/>
        <v>971.50800000000004</v>
      </c>
      <c r="U17" s="1">
        <f t="shared" si="3"/>
        <v>972.08</v>
      </c>
      <c r="V17" s="1">
        <f t="shared" si="3"/>
        <v>973.37300000000005</v>
      </c>
      <c r="W17" s="1">
        <f t="shared" si="3"/>
        <v>975.38699999999994</v>
      </c>
    </row>
    <row r="18" spans="1:23">
      <c r="A18" s="7"/>
      <c r="B18">
        <v>1750</v>
      </c>
      <c r="C18" s="1">
        <f t="shared" si="2"/>
        <v>1105.6880000000001</v>
      </c>
      <c r="D18" s="1">
        <f t="shared" si="2"/>
        <v>1093.7670000000001</v>
      </c>
      <c r="E18" s="1">
        <f t="shared" si="2"/>
        <v>1082.567</v>
      </c>
      <c r="F18" s="1">
        <f t="shared" si="2"/>
        <v>1072.087</v>
      </c>
      <c r="G18" s="1">
        <f t="shared" si="2"/>
        <v>1062.327</v>
      </c>
      <c r="H18" s="1">
        <f t="shared" si="2"/>
        <v>1053.288</v>
      </c>
      <c r="I18" s="1">
        <f t="shared" si="2"/>
        <v>1044.97</v>
      </c>
      <c r="J18" s="1">
        <f t="shared" si="2"/>
        <v>1037.3710000000001</v>
      </c>
      <c r="K18" s="1">
        <f t="shared" si="2"/>
        <v>1030.4939999999999</v>
      </c>
      <c r="L18" s="1">
        <f t="shared" si="2"/>
        <v>1024.337</v>
      </c>
      <c r="M18" s="1">
        <f t="shared" si="3"/>
        <v>1018.9</v>
      </c>
      <c r="N18" s="1">
        <f t="shared" si="3"/>
        <v>1014.184</v>
      </c>
      <c r="O18" s="1">
        <f t="shared" si="3"/>
        <v>1010.188</v>
      </c>
      <c r="P18" s="1">
        <f t="shared" si="3"/>
        <v>1006.913</v>
      </c>
      <c r="Q18" s="1">
        <f t="shared" si="3"/>
        <v>1004.359</v>
      </c>
      <c r="R18" s="1">
        <f t="shared" si="3"/>
        <v>1002.525</v>
      </c>
      <c r="S18" s="1">
        <f t="shared" si="3"/>
        <v>1001.4109999999999</v>
      </c>
      <c r="T18" s="1">
        <f t="shared" si="3"/>
        <v>1001.018</v>
      </c>
      <c r="U18" s="1">
        <f t="shared" si="3"/>
        <v>1001.345</v>
      </c>
      <c r="V18" s="1">
        <f t="shared" si="3"/>
        <v>1002.393</v>
      </c>
      <c r="W18" s="1">
        <f t="shared" si="3"/>
        <v>1004.1609999999999</v>
      </c>
    </row>
    <row r="19" spans="1:23">
      <c r="A19" s="7"/>
      <c r="B19">
        <v>1800</v>
      </c>
      <c r="C19" s="1">
        <f t="shared" si="2"/>
        <v>1140.3630000000001</v>
      </c>
      <c r="D19" s="1">
        <f t="shared" si="2"/>
        <v>1128.1969999999999</v>
      </c>
      <c r="E19" s="1">
        <f t="shared" si="2"/>
        <v>1116.751</v>
      </c>
      <c r="F19" s="1">
        <f t="shared" si="2"/>
        <v>1106.0260000000001</v>
      </c>
      <c r="G19" s="1">
        <f t="shared" si="2"/>
        <v>1096.0219999999999</v>
      </c>
      <c r="H19" s="1">
        <f t="shared" si="2"/>
        <v>1086.7380000000001</v>
      </c>
      <c r="I19" s="1">
        <f t="shared" si="2"/>
        <v>1078.174</v>
      </c>
      <c r="J19" s="1">
        <f t="shared" si="2"/>
        <v>1070.3309999999999</v>
      </c>
      <c r="K19" s="1">
        <f t="shared" si="2"/>
        <v>1063.2080000000001</v>
      </c>
      <c r="L19" s="1">
        <f t="shared" si="2"/>
        <v>1056.806</v>
      </c>
      <c r="M19" s="1">
        <f t="shared" si="3"/>
        <v>1051.125</v>
      </c>
      <c r="N19" s="1">
        <f t="shared" si="3"/>
        <v>1046.164</v>
      </c>
      <c r="O19" s="1">
        <f t="shared" si="3"/>
        <v>1041.923</v>
      </c>
      <c r="P19" s="1">
        <f t="shared" si="3"/>
        <v>1038.403</v>
      </c>
      <c r="Q19" s="1">
        <f t="shared" si="3"/>
        <v>1035.6030000000001</v>
      </c>
      <c r="R19" s="1">
        <f t="shared" si="3"/>
        <v>1033.5239999999999</v>
      </c>
      <c r="S19" s="1">
        <f t="shared" si="3"/>
        <v>1032.165</v>
      </c>
      <c r="T19" s="1">
        <f t="shared" si="3"/>
        <v>1031.527</v>
      </c>
      <c r="U19" s="1">
        <f t="shared" si="3"/>
        <v>1031.6089999999999</v>
      </c>
      <c r="V19" s="1">
        <f t="shared" si="3"/>
        <v>1032.412</v>
      </c>
      <c r="W19" s="1">
        <f t="shared" si="3"/>
        <v>1033.9359999999999</v>
      </c>
    </row>
    <row r="20" spans="1:23">
      <c r="A20" s="7"/>
      <c r="B20">
        <v>1850</v>
      </c>
      <c r="C20" s="1">
        <f t="shared" si="2"/>
        <v>1176.037</v>
      </c>
      <c r="D20" s="1">
        <f t="shared" si="2"/>
        <v>1163.626</v>
      </c>
      <c r="E20" s="1">
        <f t="shared" si="2"/>
        <v>1151.9359999999999</v>
      </c>
      <c r="F20" s="1">
        <f t="shared" si="2"/>
        <v>1140.9659999999999</v>
      </c>
      <c r="G20" s="1">
        <f t="shared" si="2"/>
        <v>1130.7159999999999</v>
      </c>
      <c r="H20" s="1">
        <f t="shared" si="2"/>
        <v>1121.1869999999999</v>
      </c>
      <c r="I20" s="1">
        <f t="shared" si="2"/>
        <v>1112.3789999999999</v>
      </c>
      <c r="J20" s="1">
        <f t="shared" si="2"/>
        <v>1104.29</v>
      </c>
      <c r="K20" s="1">
        <f t="shared" si="2"/>
        <v>1096.923</v>
      </c>
      <c r="L20" s="1">
        <f t="shared" si="2"/>
        <v>1090.2760000000001</v>
      </c>
      <c r="M20" s="1">
        <f t="shared" si="3"/>
        <v>1084.3489999999999</v>
      </c>
      <c r="N20" s="1">
        <f t="shared" si="3"/>
        <v>1079.143</v>
      </c>
      <c r="O20" s="1">
        <f t="shared" si="3"/>
        <v>1074.6569999999999</v>
      </c>
      <c r="P20" s="1">
        <f t="shared" si="3"/>
        <v>1070.8920000000001</v>
      </c>
      <c r="Q20" s="1">
        <f t="shared" si="3"/>
        <v>1067.848</v>
      </c>
      <c r="R20" s="1">
        <f t="shared" si="3"/>
        <v>1065.5239999999999</v>
      </c>
      <c r="S20" s="1">
        <f t="shared" si="3"/>
        <v>1063.92</v>
      </c>
      <c r="T20" s="1">
        <f t="shared" si="3"/>
        <v>1063.037</v>
      </c>
      <c r="U20" s="1">
        <f t="shared" si="3"/>
        <v>1062.874</v>
      </c>
      <c r="V20" s="1">
        <f t="shared" si="3"/>
        <v>1063.432</v>
      </c>
      <c r="W20" s="1">
        <f t="shared" si="3"/>
        <v>1064.71</v>
      </c>
    </row>
    <row r="21" spans="1:23">
      <c r="A21" s="7"/>
      <c r="B21">
        <v>1900</v>
      </c>
      <c r="C21" s="1">
        <f t="shared" si="2"/>
        <v>1212.712</v>
      </c>
      <c r="D21" s="1">
        <f t="shared" si="2"/>
        <v>1200.056</v>
      </c>
      <c r="E21" s="1">
        <f t="shared" si="2"/>
        <v>1188.1199999999999</v>
      </c>
      <c r="F21" s="1">
        <f t="shared" si="2"/>
        <v>1176.905</v>
      </c>
      <c r="G21" s="1">
        <f t="shared" si="2"/>
        <v>1166.4110000000001</v>
      </c>
      <c r="H21" s="1">
        <f t="shared" si="2"/>
        <v>1156.6369999999999</v>
      </c>
      <c r="I21" s="1">
        <f t="shared" si="2"/>
        <v>1147.5830000000001</v>
      </c>
      <c r="J21" s="1">
        <f t="shared" si="2"/>
        <v>1139.25</v>
      </c>
      <c r="K21" s="1">
        <f t="shared" si="2"/>
        <v>1131.6369999999999</v>
      </c>
      <c r="L21" s="1">
        <f t="shared" si="2"/>
        <v>1124.7449999999999</v>
      </c>
      <c r="M21" s="1">
        <f t="shared" si="3"/>
        <v>1118.5740000000001</v>
      </c>
      <c r="N21" s="1">
        <f t="shared" si="3"/>
        <v>1113.123</v>
      </c>
      <c r="O21" s="1">
        <f t="shared" si="3"/>
        <v>1108.3920000000001</v>
      </c>
      <c r="P21" s="1">
        <f t="shared" si="3"/>
        <v>1104.3820000000001</v>
      </c>
      <c r="Q21" s="1">
        <f t="shared" si="3"/>
        <v>1101.0920000000001</v>
      </c>
      <c r="R21" s="1">
        <f t="shared" si="3"/>
        <v>1098.5229999999999</v>
      </c>
      <c r="S21" s="1">
        <f t="shared" si="3"/>
        <v>1096.674</v>
      </c>
      <c r="T21" s="1">
        <f t="shared" si="3"/>
        <v>1095.546</v>
      </c>
      <c r="U21" s="1">
        <f t="shared" si="3"/>
        <v>1095.1379999999999</v>
      </c>
      <c r="V21" s="1">
        <f t="shared" si="3"/>
        <v>1095.451</v>
      </c>
      <c r="W21" s="1">
        <f t="shared" si="3"/>
        <v>1096.4849999999999</v>
      </c>
    </row>
    <row r="22" spans="1:23">
      <c r="A22" s="7"/>
      <c r="B22">
        <v>1950</v>
      </c>
      <c r="C22" s="1">
        <f t="shared" si="2"/>
        <v>1250.386</v>
      </c>
      <c r="D22" s="1">
        <f t="shared" si="2"/>
        <v>1237.4849999999999</v>
      </c>
      <c r="E22" s="1">
        <f t="shared" si="2"/>
        <v>1225.3050000000001</v>
      </c>
      <c r="F22" s="1">
        <f t="shared" si="2"/>
        <v>1213.845</v>
      </c>
      <c r="G22" s="1">
        <f t="shared" si="2"/>
        <v>1203.105</v>
      </c>
      <c r="H22" s="1">
        <f t="shared" si="2"/>
        <v>1193.086</v>
      </c>
      <c r="I22" s="1">
        <f t="shared" si="2"/>
        <v>1183.788</v>
      </c>
      <c r="J22" s="1">
        <f t="shared" si="2"/>
        <v>1175.2090000000001</v>
      </c>
      <c r="K22" s="1">
        <f t="shared" si="2"/>
        <v>1167.3520000000001</v>
      </c>
      <c r="L22" s="1">
        <f t="shared" si="2"/>
        <v>1160.2149999999999</v>
      </c>
      <c r="M22" s="1">
        <f t="shared" si="3"/>
        <v>1153.798</v>
      </c>
      <c r="N22" s="1">
        <f t="shared" si="3"/>
        <v>1148.1020000000001</v>
      </c>
      <c r="O22" s="1">
        <f t="shared" si="3"/>
        <v>1143.126</v>
      </c>
      <c r="P22" s="1">
        <f t="shared" si="3"/>
        <v>1138.8710000000001</v>
      </c>
      <c r="Q22" s="1">
        <f t="shared" si="3"/>
        <v>1135.337</v>
      </c>
      <c r="R22" s="1">
        <f t="shared" si="3"/>
        <v>1132.5229999999999</v>
      </c>
      <c r="S22" s="1">
        <f t="shared" si="3"/>
        <v>1130.4290000000001</v>
      </c>
      <c r="T22" s="1">
        <f t="shared" si="3"/>
        <v>1129.056</v>
      </c>
      <c r="U22" s="1">
        <f t="shared" si="3"/>
        <v>1128.403</v>
      </c>
      <c r="V22" s="1">
        <f t="shared" si="3"/>
        <v>1128.471</v>
      </c>
      <c r="W22" s="1">
        <f t="shared" si="3"/>
        <v>1129.259</v>
      </c>
    </row>
    <row r="23" spans="1:23" ht="13.5" thickBot="1">
      <c r="A23" s="8"/>
      <c r="B23">
        <v>2000</v>
      </c>
      <c r="C23" s="1">
        <f t="shared" si="2"/>
        <v>1289.0609999999999</v>
      </c>
      <c r="D23" s="1">
        <f t="shared" si="2"/>
        <v>1275.915</v>
      </c>
      <c r="E23" s="1">
        <f t="shared" si="2"/>
        <v>1263.489</v>
      </c>
      <c r="F23" s="1">
        <f t="shared" si="2"/>
        <v>1251.7840000000001</v>
      </c>
      <c r="G23" s="1">
        <f t="shared" si="2"/>
        <v>1240.8</v>
      </c>
      <c r="H23" s="1">
        <f t="shared" si="2"/>
        <v>1230.5360000000001</v>
      </c>
      <c r="I23" s="1">
        <f t="shared" si="2"/>
        <v>1220.992</v>
      </c>
      <c r="J23" s="1">
        <f t="shared" si="2"/>
        <v>1212.1690000000001</v>
      </c>
      <c r="K23" s="1">
        <f t="shared" si="2"/>
        <v>1204.066</v>
      </c>
      <c r="L23" s="1">
        <f t="shared" si="2"/>
        <v>1196.684</v>
      </c>
      <c r="M23" s="1">
        <f t="shared" si="3"/>
        <v>1190.0229999999999</v>
      </c>
      <c r="N23" s="1">
        <f t="shared" si="3"/>
        <v>1184.0820000000001</v>
      </c>
      <c r="O23" s="1">
        <f t="shared" si="3"/>
        <v>1178.8610000000001</v>
      </c>
      <c r="P23" s="1">
        <f t="shared" si="3"/>
        <v>1174.3610000000001</v>
      </c>
      <c r="Q23" s="1">
        <f t="shared" si="3"/>
        <v>1170.5809999999999</v>
      </c>
      <c r="R23" s="1">
        <f t="shared" si="3"/>
        <v>1167.5219999999999</v>
      </c>
      <c r="S23" s="1">
        <f t="shared" si="3"/>
        <v>1165.183</v>
      </c>
      <c r="T23" s="1">
        <f t="shared" si="3"/>
        <v>1163.5650000000001</v>
      </c>
      <c r="U23" s="1">
        <f t="shared" si="3"/>
        <v>1162.6669999999999</v>
      </c>
      <c r="V23" s="1">
        <f t="shared" si="3"/>
        <v>1162.49</v>
      </c>
      <c r="W23" s="1">
        <f t="shared" si="3"/>
        <v>1163.0340000000001</v>
      </c>
    </row>
    <row r="26" spans="1:23">
      <c r="B26">
        <v>0</v>
      </c>
      <c r="C26" t="s">
        <v>6</v>
      </c>
    </row>
    <row r="27" spans="1:23">
      <c r="B27">
        <v>50</v>
      </c>
    </row>
    <row r="28" spans="1:23">
      <c r="B28">
        <v>100</v>
      </c>
    </row>
    <row r="29" spans="1:23">
      <c r="B29">
        <v>150</v>
      </c>
    </row>
    <row r="30" spans="1:23">
      <c r="B30">
        <v>200</v>
      </c>
    </row>
    <row r="31" spans="1:23">
      <c r="B31">
        <v>250</v>
      </c>
    </row>
    <row r="32" spans="1:23">
      <c r="B32">
        <v>300</v>
      </c>
    </row>
    <row r="33" spans="2:2">
      <c r="B33">
        <v>350</v>
      </c>
    </row>
    <row r="34" spans="2:2">
      <c r="B34">
        <v>400</v>
      </c>
    </row>
    <row r="35" spans="2:2">
      <c r="B35">
        <v>450</v>
      </c>
    </row>
    <row r="36" spans="2:2">
      <c r="B36">
        <v>500</v>
      </c>
    </row>
    <row r="37" spans="2:2">
      <c r="B37">
        <v>550</v>
      </c>
    </row>
    <row r="38" spans="2:2">
      <c r="B38">
        <v>600</v>
      </c>
    </row>
    <row r="39" spans="2:2">
      <c r="B39">
        <v>650</v>
      </c>
    </row>
    <row r="40" spans="2:2">
      <c r="B40">
        <v>700</v>
      </c>
    </row>
    <row r="41" spans="2:2">
      <c r="B41">
        <v>750</v>
      </c>
    </row>
    <row r="42" spans="2:2">
      <c r="B42">
        <v>800</v>
      </c>
    </row>
    <row r="43" spans="2:2">
      <c r="B43">
        <v>850</v>
      </c>
    </row>
    <row r="44" spans="2:2">
      <c r="B44">
        <v>900</v>
      </c>
    </row>
    <row r="45" spans="2:2">
      <c r="B45">
        <v>950</v>
      </c>
    </row>
    <row r="46" spans="2:2">
      <c r="B46">
        <v>1000</v>
      </c>
    </row>
  </sheetData>
  <mergeCells count="2">
    <mergeCell ref="C1:W1"/>
    <mergeCell ref="A3:A2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"/>
  <sheetViews>
    <sheetView workbookViewId="0">
      <selection activeCell="G5" sqref="G5"/>
    </sheetView>
  </sheetViews>
  <sheetFormatPr defaultRowHeight="12.75"/>
  <sheetData>
    <row r="2" spans="1:7">
      <c r="A2" t="s">
        <v>2</v>
      </c>
      <c r="B2">
        <v>4.0000000000000002E-4</v>
      </c>
      <c r="C2">
        <v>-4.9000000000000002E-2</v>
      </c>
      <c r="E2" t="s">
        <v>3</v>
      </c>
      <c r="F2">
        <f t="array" ref="F2:G3">MINVERSE(B2:C3)</f>
        <v>2727.2080343637717</v>
      </c>
      <c r="G2">
        <v>1.854759464194059</v>
      </c>
    </row>
    <row r="3" spans="1:7">
      <c r="B3">
        <v>-4.9000000000000002E-2</v>
      </c>
      <c r="C3">
        <v>72.0488</v>
      </c>
      <c r="F3">
        <v>1.8547594641940579</v>
      </c>
      <c r="G3">
        <v>1.5140893585257616E-2</v>
      </c>
    </row>
    <row r="5" spans="1:7">
      <c r="A5" t="s">
        <v>4</v>
      </c>
      <c r="B5">
        <v>-7.9900000000000006E-3</v>
      </c>
      <c r="E5" t="s">
        <v>5</v>
      </c>
      <c r="F5">
        <f t="array" ref="F5:F6">MMULT(F2:G3,B5:B6)</f>
        <v>113.76804181309181</v>
      </c>
    </row>
    <row r="6" spans="1:7">
      <c r="B6">
        <v>73.086799999999997</v>
      </c>
      <c r="F6">
        <v>1.0917799331680957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Sheet2</vt:lpstr>
      <vt:lpstr>Sheet3</vt:lpstr>
      <vt:lpstr>3DPlot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2006-06-27T13:52:26Z</dcterms:created>
  <dcterms:modified xsi:type="dcterms:W3CDTF">2014-08-25T13:53:46Z</dcterms:modified>
</cp:coreProperties>
</file>