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 activeTab="1"/>
  </bookViews>
  <sheets>
    <sheet name="Example 12A1" sheetId="2" r:id="rId1"/>
    <sheet name="Formula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C9" i="2"/>
  <c r="C10"/>
  <c r="C11"/>
  <c r="C12"/>
  <c r="C13"/>
  <c r="C14"/>
  <c r="C8"/>
  <c r="B8"/>
  <c r="D8"/>
  <c r="E8"/>
  <c r="F8"/>
  <c r="A10"/>
  <c r="A11"/>
  <c r="A9"/>
  <c r="B9"/>
  <c r="D9"/>
  <c r="E9"/>
  <c r="F9"/>
  <c r="B8" i="1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C7"/>
  <c r="D7"/>
  <c r="E7"/>
  <c r="B7"/>
  <c r="B11" i="2"/>
  <c r="D11"/>
  <c r="E11"/>
  <c r="F11"/>
  <c r="A12"/>
  <c r="B10"/>
  <c r="D10"/>
  <c r="E10"/>
  <c r="F10"/>
  <c r="A13"/>
  <c r="B12"/>
  <c r="D12"/>
  <c r="E12"/>
  <c r="F12"/>
  <c r="B13"/>
  <c r="D13"/>
  <c r="E13"/>
  <c r="F13"/>
  <c r="A14"/>
  <c r="B14"/>
  <c r="D14"/>
  <c r="E14"/>
  <c r="F14"/>
</calcChain>
</file>

<file path=xl/sharedStrings.xml><?xml version="1.0" encoding="utf-8"?>
<sst xmlns="http://schemas.openxmlformats.org/spreadsheetml/2006/main" count="17" uniqueCount="15">
  <si>
    <t>A</t>
  </si>
  <si>
    <t>B</t>
  </si>
  <si>
    <t>h</t>
  </si>
  <si>
    <t>f(x)</t>
  </si>
  <si>
    <t>x</t>
  </si>
  <si>
    <t>x+h</t>
  </si>
  <si>
    <t>f(x+h)</t>
  </si>
  <si>
    <t>Diff Quotient</t>
  </si>
  <si>
    <t>X</t>
  </si>
  <si>
    <t>H</t>
  </si>
  <si>
    <t>X+H</t>
  </si>
  <si>
    <t>F(X)</t>
  </si>
  <si>
    <t>F(X+H)</t>
  </si>
  <si>
    <t>DF = F(X+H)-F(X)</t>
  </si>
  <si>
    <t>DF/H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</si>
</sst>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Difference Quotient, h = 0.1</a:t>
            </a:r>
          </a:p>
        </c:rich>
      </c:tx>
      <c:layout>
        <c:manualLayout>
          <c:xMode val="edge"/>
          <c:yMode val="edge"/>
          <c:x val="0.20403587443946189"/>
          <c:y val="3.51437699680511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8116591928251"/>
          <c:y val="0.26198123936270618"/>
          <c:w val="0.82959641255605376"/>
          <c:h val="0.4089463248588584"/>
        </c:manualLayout>
      </c:layout>
      <c:scatterChart>
        <c:scatterStyle val="lineMarker"/>
        <c:ser>
          <c:idx val="0"/>
          <c:order val="0"/>
          <c:tx>
            <c:strRef>
              <c:f>Formula!$E$6</c:f>
              <c:strCache>
                <c:ptCount val="1"/>
                <c:pt idx="0">
                  <c:v>Diff Quotient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Formula!$A$7:$A$27</c:f>
              <c:numCache>
                <c:formatCode>General</c:formatCode>
                <c:ptCount val="21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</c:numCache>
            </c:numRef>
          </c:xVal>
          <c:yVal>
            <c:numRef>
              <c:f>Formula!$E$7:$E$27</c:f>
              <c:numCache>
                <c:formatCode>General</c:formatCode>
                <c:ptCount val="21"/>
                <c:pt idx="0">
                  <c:v>6.9314718055994513</c:v>
                </c:pt>
                <c:pt idx="1">
                  <c:v>1.5415067982725827</c:v>
                </c:pt>
                <c:pt idx="2">
                  <c:v>0.87011376989629852</c:v>
                </c:pt>
                <c:pt idx="3">
                  <c:v>0.60624621816434854</c:v>
                </c:pt>
                <c:pt idx="4">
                  <c:v>0.46520015634892942</c:v>
                </c:pt>
                <c:pt idx="5">
                  <c:v>0.37740327982847099</c:v>
                </c:pt>
                <c:pt idx="6">
                  <c:v>0.3174869831458027</c:v>
                </c:pt>
                <c:pt idx="7">
                  <c:v>0.27398974188114655</c:v>
                </c:pt>
                <c:pt idx="8">
                  <c:v>0.24097551579060461</c:v>
                </c:pt>
                <c:pt idx="9">
                  <c:v>0.21506205220963581</c:v>
                </c:pt>
                <c:pt idx="10">
                  <c:v>0.19418085857101586</c:v>
                </c:pt>
                <c:pt idx="11">
                  <c:v>0.17699577099400843</c:v>
                </c:pt>
                <c:pt idx="12">
                  <c:v>0.16260520871780315</c:v>
                </c:pt>
                <c:pt idx="13">
                  <c:v>0.15037877364540542</c:v>
                </c:pt>
                <c:pt idx="14">
                  <c:v>0.13986241974739855</c:v>
                </c:pt>
                <c:pt idx="15">
                  <c:v>0.13072081567353067</c:v>
                </c:pt>
                <c:pt idx="16">
                  <c:v>0.12270092591814219</c:v>
                </c:pt>
                <c:pt idx="17">
                  <c:v>0.11560822401075921</c:v>
                </c:pt>
                <c:pt idx="18">
                  <c:v>0.10929070532190277</c:v>
                </c:pt>
                <c:pt idx="19">
                  <c:v>0.10362787035546273</c:v>
                </c:pt>
                <c:pt idx="20">
                  <c:v>9.8522964430114435E-2</c:v>
                </c:pt>
              </c:numCache>
            </c:numRef>
          </c:yVal>
        </c:ser>
        <c:axId val="148909056"/>
        <c:axId val="152938752"/>
      </c:scatterChart>
      <c:valAx>
        <c:axId val="148909056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1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0224215246636772"/>
              <c:y val="0.833867156381810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8752"/>
        <c:crosses val="autoZero"/>
        <c:crossBetween val="midCat"/>
        <c:majorUnit val="2"/>
      </c:valAx>
      <c:valAx>
        <c:axId val="15293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90905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0</xdr:rowOff>
    </xdr:from>
    <xdr:to>
      <xdr:col>12</xdr:col>
      <xdr:colOff>561975</xdr:colOff>
      <xdr:row>20</xdr:row>
      <xdr:rowOff>66675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H10" sqref="H10"/>
    </sheetView>
  </sheetViews>
  <sheetFormatPr defaultRowHeight="12.75"/>
  <cols>
    <col min="2" max="2" width="9.7109375" bestFit="1" customWidth="1"/>
    <col min="5" max="5" width="15.42578125" bestFit="1" customWidth="1"/>
  </cols>
  <sheetData>
    <row r="1" spans="1:6">
      <c r="A1" s="2" t="s">
        <v>0</v>
      </c>
      <c r="B1" s="3">
        <v>-63993.3</v>
      </c>
      <c r="C1" s="2"/>
      <c r="D1" s="2"/>
      <c r="E1" s="2"/>
      <c r="F1" s="2"/>
    </row>
    <row r="2" spans="1:6">
      <c r="A2" s="2" t="s">
        <v>1</v>
      </c>
      <c r="B2" s="3">
        <v>16653.55</v>
      </c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 t="s">
        <v>8</v>
      </c>
      <c r="B4" s="4">
        <v>500</v>
      </c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</row>
    <row r="8" spans="1:6">
      <c r="A8" s="5">
        <v>10</v>
      </c>
      <c r="B8" s="5">
        <f>$B$4+A8</f>
        <v>510</v>
      </c>
      <c r="C8" s="5">
        <f>$B$1+$B$2*LN($B$4)</f>
        <v>39501.986697478875</v>
      </c>
      <c r="D8" s="5">
        <f>$B$1+$B$2*LN(B8)</f>
        <v>39831.770741287168</v>
      </c>
      <c r="E8" s="5">
        <f>D8-C8</f>
        <v>329.78404380829306</v>
      </c>
      <c r="F8" s="5">
        <f>E8/A8</f>
        <v>32.978404380829303</v>
      </c>
    </row>
    <row r="9" spans="1:6">
      <c r="A9" s="5">
        <f t="shared" ref="A9:A14" si="0">A8/10</f>
        <v>1</v>
      </c>
      <c r="B9" s="5">
        <f t="shared" ref="B9:B14" si="1">$B$4+A9</f>
        <v>501</v>
      </c>
      <c r="C9" s="5">
        <f t="shared" ref="C9:C14" si="2">$B$1+$B$2*LN($B$4)</f>
        <v>39501.986697478875</v>
      </c>
      <c r="D9" s="5">
        <f t="shared" ref="D9:D14" si="3">$B$1+$B$2*LN(B9)</f>
        <v>39535.260534721834</v>
      </c>
      <c r="E9" s="5">
        <f t="shared" ref="E9:E14" si="4">D9-C9</f>
        <v>33.273837242959416</v>
      </c>
      <c r="F9" s="5">
        <f t="shared" ref="F9:F14" si="5">E9/A9</f>
        <v>33.273837242959416</v>
      </c>
    </row>
    <row r="10" spans="1:6">
      <c r="A10" s="5">
        <f t="shared" si="0"/>
        <v>0.1</v>
      </c>
      <c r="B10" s="5">
        <f t="shared" si="1"/>
        <v>500.1</v>
      </c>
      <c r="C10" s="5">
        <f t="shared" si="2"/>
        <v>39501.986697478875</v>
      </c>
      <c r="D10" s="5">
        <f t="shared" si="3"/>
        <v>39505.317074452294</v>
      </c>
      <c r="E10" s="5">
        <f t="shared" si="4"/>
        <v>3.3303769734193338</v>
      </c>
      <c r="F10" s="5">
        <f t="shared" si="5"/>
        <v>33.303769734193338</v>
      </c>
    </row>
    <row r="11" spans="1:6">
      <c r="A11" s="5">
        <f t="shared" si="0"/>
        <v>0.01</v>
      </c>
      <c r="B11" s="5">
        <f t="shared" si="1"/>
        <v>500.01</v>
      </c>
      <c r="C11" s="5">
        <f t="shared" si="2"/>
        <v>39501.986697478875</v>
      </c>
      <c r="D11" s="5">
        <f t="shared" si="3"/>
        <v>39502.319765148219</v>
      </c>
      <c r="E11" s="5">
        <f t="shared" si="4"/>
        <v>0.33306766934401821</v>
      </c>
      <c r="F11" s="5">
        <f t="shared" si="5"/>
        <v>33.306766934401821</v>
      </c>
    </row>
    <row r="12" spans="1:6">
      <c r="A12" s="5">
        <f t="shared" si="0"/>
        <v>1E-3</v>
      </c>
      <c r="B12" s="5">
        <f t="shared" si="1"/>
        <v>500.00099999999998</v>
      </c>
      <c r="C12" s="5">
        <f t="shared" si="2"/>
        <v>39501.986697478875</v>
      </c>
      <c r="D12" s="5">
        <f t="shared" si="3"/>
        <v>39502.020004545571</v>
      </c>
      <c r="E12" s="5">
        <f t="shared" si="4"/>
        <v>3.3307066696579568E-2</v>
      </c>
      <c r="F12" s="5">
        <f t="shared" si="5"/>
        <v>33.307066696579568</v>
      </c>
    </row>
    <row r="13" spans="1:6">
      <c r="A13" s="5">
        <f t="shared" si="0"/>
        <v>1E-4</v>
      </c>
      <c r="B13" s="5">
        <f t="shared" si="1"/>
        <v>500.00009999999997</v>
      </c>
      <c r="C13" s="5">
        <f t="shared" si="2"/>
        <v>39501.986697478875</v>
      </c>
      <c r="D13" s="5">
        <f t="shared" si="3"/>
        <v>39501.990028188549</v>
      </c>
      <c r="E13" s="5">
        <f t="shared" si="4"/>
        <v>3.3307096746284515E-3</v>
      </c>
      <c r="F13" s="5">
        <f t="shared" si="5"/>
        <v>33.307096746284515</v>
      </c>
    </row>
    <row r="14" spans="1:6">
      <c r="A14" s="5">
        <f t="shared" si="0"/>
        <v>1.0000000000000001E-5</v>
      </c>
      <c r="B14" s="5">
        <f t="shared" si="1"/>
        <v>500.00000999999997</v>
      </c>
      <c r="C14" s="5">
        <f t="shared" si="2"/>
        <v>39501.986697478875</v>
      </c>
      <c r="D14" s="5">
        <f t="shared" si="3"/>
        <v>39501.987030549877</v>
      </c>
      <c r="E14" s="5">
        <f t="shared" si="4"/>
        <v>3.3307100238744169E-4</v>
      </c>
      <c r="F14" s="5">
        <f t="shared" si="5"/>
        <v>33.307100238744169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zoomScale="110" workbookViewId="0">
      <selection activeCell="E2" sqref="E2"/>
    </sheetView>
  </sheetViews>
  <sheetFormatPr defaultRowHeight="12.75"/>
  <cols>
    <col min="5" max="5" width="11.140625" bestFit="1" customWidth="1"/>
  </cols>
  <sheetData>
    <row r="1" spans="1:7">
      <c r="A1" t="s">
        <v>0</v>
      </c>
      <c r="B1">
        <v>0</v>
      </c>
    </row>
    <row r="2" spans="1:7">
      <c r="A2" t="s">
        <v>1</v>
      </c>
      <c r="B2">
        <v>1</v>
      </c>
    </row>
    <row r="3" spans="1:7">
      <c r="G3" t="str">
        <f>CONCATENATE("Difference Quotient, h = ",B4)</f>
        <v>Difference Quotient, h = 0.1</v>
      </c>
    </row>
    <row r="4" spans="1:7">
      <c r="A4" t="s">
        <v>2</v>
      </c>
      <c r="B4" s="1">
        <v>0.1</v>
      </c>
    </row>
    <row r="6" spans="1:7">
      <c r="A6" t="s">
        <v>4</v>
      </c>
      <c r="B6" t="s">
        <v>3</v>
      </c>
      <c r="C6" t="s">
        <v>5</v>
      </c>
      <c r="D6" t="s">
        <v>6</v>
      </c>
      <c r="E6" t="s">
        <v>7</v>
      </c>
    </row>
    <row r="7" spans="1:7">
      <c r="A7">
        <v>0.1</v>
      </c>
      <c r="B7">
        <f>$B$1+$B$2*LN(A7)</f>
        <v>-2.3025850929940455</v>
      </c>
      <c r="C7">
        <f>A7+$B$4</f>
        <v>0.2</v>
      </c>
      <c r="D7">
        <f>$B$1+$B$2*LN(C7)</f>
        <v>-1.6094379124341003</v>
      </c>
      <c r="E7">
        <f>(D7-B7)/$B$4</f>
        <v>6.9314718055994513</v>
      </c>
    </row>
    <row r="8" spans="1:7">
      <c r="A8">
        <v>0.6</v>
      </c>
      <c r="B8">
        <f t="shared" ref="B8:B27" si="0">$B$1+$B$2*LN(A8)</f>
        <v>-0.51082562376599072</v>
      </c>
      <c r="C8">
        <f t="shared" ref="C8:C27" si="1">A8+$B$4</f>
        <v>0.7</v>
      </c>
      <c r="D8">
        <f t="shared" ref="D8:D27" si="2">$B$1+$B$2*LN(C8)</f>
        <v>-0.35667494393873245</v>
      </c>
      <c r="E8">
        <f t="shared" ref="E8:E27" si="3">(D8-B8)/$B$4</f>
        <v>1.5415067982725827</v>
      </c>
    </row>
    <row r="9" spans="1:7">
      <c r="A9">
        <v>1.1000000000000001</v>
      </c>
      <c r="B9">
        <f t="shared" si="0"/>
        <v>9.5310179804324935E-2</v>
      </c>
      <c r="C9">
        <f t="shared" si="1"/>
        <v>1.2000000000000002</v>
      </c>
      <c r="D9">
        <f t="shared" si="2"/>
        <v>0.18232155679395479</v>
      </c>
      <c r="E9">
        <f t="shared" si="3"/>
        <v>0.87011376989629852</v>
      </c>
    </row>
    <row r="10" spans="1:7">
      <c r="A10">
        <v>1.6</v>
      </c>
      <c r="B10">
        <f t="shared" si="0"/>
        <v>0.47000362924573563</v>
      </c>
      <c r="C10">
        <f t="shared" si="1"/>
        <v>1.7000000000000002</v>
      </c>
      <c r="D10">
        <f t="shared" si="2"/>
        <v>0.53062825106217049</v>
      </c>
      <c r="E10">
        <f t="shared" si="3"/>
        <v>0.60624621816434854</v>
      </c>
    </row>
    <row r="11" spans="1:7">
      <c r="A11">
        <v>2.1</v>
      </c>
      <c r="B11">
        <f t="shared" si="0"/>
        <v>0.74193734472937733</v>
      </c>
      <c r="C11">
        <f t="shared" si="1"/>
        <v>2.2000000000000002</v>
      </c>
      <c r="D11">
        <f t="shared" si="2"/>
        <v>0.78845736036427028</v>
      </c>
      <c r="E11">
        <f t="shared" si="3"/>
        <v>0.46520015634892942</v>
      </c>
    </row>
    <row r="12" spans="1:7">
      <c r="A12">
        <v>2.6</v>
      </c>
      <c r="B12">
        <f t="shared" si="0"/>
        <v>0.95551144502743635</v>
      </c>
      <c r="C12">
        <f t="shared" si="1"/>
        <v>2.7</v>
      </c>
      <c r="D12">
        <f t="shared" si="2"/>
        <v>0.99325177301028345</v>
      </c>
      <c r="E12">
        <f t="shared" si="3"/>
        <v>0.37740327982847099</v>
      </c>
    </row>
    <row r="13" spans="1:7">
      <c r="A13">
        <v>3.1</v>
      </c>
      <c r="B13">
        <f t="shared" si="0"/>
        <v>1.1314021114911006</v>
      </c>
      <c r="C13">
        <f t="shared" si="1"/>
        <v>3.2</v>
      </c>
      <c r="D13">
        <f t="shared" si="2"/>
        <v>1.1631508098056809</v>
      </c>
      <c r="E13">
        <f t="shared" si="3"/>
        <v>0.3174869831458027</v>
      </c>
    </row>
    <row r="14" spans="1:7">
      <c r="A14">
        <v>3.6</v>
      </c>
      <c r="B14">
        <f t="shared" si="0"/>
        <v>1.2809338454620642</v>
      </c>
      <c r="C14">
        <f t="shared" si="1"/>
        <v>3.7</v>
      </c>
      <c r="D14">
        <f t="shared" si="2"/>
        <v>1.3083328196501789</v>
      </c>
      <c r="E14">
        <f t="shared" si="3"/>
        <v>0.27398974188114655</v>
      </c>
    </row>
    <row r="15" spans="1:7">
      <c r="A15">
        <v>4.0999999999999996</v>
      </c>
      <c r="B15">
        <f t="shared" si="0"/>
        <v>1.410986973710262</v>
      </c>
      <c r="C15">
        <f t="shared" si="1"/>
        <v>4.1999999999999993</v>
      </c>
      <c r="D15">
        <f t="shared" si="2"/>
        <v>1.4350845252893225</v>
      </c>
      <c r="E15">
        <f t="shared" si="3"/>
        <v>0.24097551579060461</v>
      </c>
    </row>
    <row r="16" spans="1:7">
      <c r="A16">
        <v>4.5999999999999996</v>
      </c>
      <c r="B16">
        <f t="shared" si="0"/>
        <v>1.5260563034950492</v>
      </c>
      <c r="C16">
        <f t="shared" si="1"/>
        <v>4.6999999999999993</v>
      </c>
      <c r="D16">
        <f t="shared" si="2"/>
        <v>1.5475625087160128</v>
      </c>
      <c r="E16">
        <f t="shared" si="3"/>
        <v>0.21506205220963581</v>
      </c>
    </row>
    <row r="17" spans="1:5">
      <c r="A17">
        <v>5.0999999999999996</v>
      </c>
      <c r="B17">
        <f t="shared" si="0"/>
        <v>1.62924053973028</v>
      </c>
      <c r="C17">
        <f t="shared" si="1"/>
        <v>5.1999999999999993</v>
      </c>
      <c r="D17">
        <f t="shared" si="2"/>
        <v>1.6486586255873816</v>
      </c>
      <c r="E17">
        <f t="shared" si="3"/>
        <v>0.19418085857101586</v>
      </c>
    </row>
    <row r="18" spans="1:5">
      <c r="A18">
        <v>5.6</v>
      </c>
      <c r="B18">
        <f t="shared" si="0"/>
        <v>1.7227665977411035</v>
      </c>
      <c r="C18">
        <f t="shared" si="1"/>
        <v>5.6999999999999993</v>
      </c>
      <c r="D18">
        <f t="shared" si="2"/>
        <v>1.7404661748405044</v>
      </c>
      <c r="E18">
        <f t="shared" si="3"/>
        <v>0.17699577099400843</v>
      </c>
    </row>
    <row r="19" spans="1:5">
      <c r="A19">
        <v>6.1</v>
      </c>
      <c r="B19">
        <f t="shared" si="0"/>
        <v>1.8082887711792655</v>
      </c>
      <c r="C19">
        <f t="shared" si="1"/>
        <v>6.1999999999999993</v>
      </c>
      <c r="D19">
        <f t="shared" si="2"/>
        <v>1.8245492920510458</v>
      </c>
      <c r="E19">
        <f t="shared" si="3"/>
        <v>0.16260520871780315</v>
      </c>
    </row>
    <row r="20" spans="1:5">
      <c r="A20">
        <v>6.6</v>
      </c>
      <c r="B20">
        <f t="shared" si="0"/>
        <v>1.8870696490323797</v>
      </c>
      <c r="C20">
        <f t="shared" si="1"/>
        <v>6.6999999999999993</v>
      </c>
      <c r="D20">
        <f t="shared" si="2"/>
        <v>1.9021075263969203</v>
      </c>
      <c r="E20">
        <f t="shared" si="3"/>
        <v>0.15037877364540542</v>
      </c>
    </row>
    <row r="21" spans="1:5">
      <c r="A21">
        <v>7.1</v>
      </c>
      <c r="B21">
        <f t="shared" si="0"/>
        <v>1.9600947840472698</v>
      </c>
      <c r="C21">
        <f t="shared" si="1"/>
        <v>7.1999999999999993</v>
      </c>
      <c r="D21">
        <f t="shared" si="2"/>
        <v>1.9740810260220096</v>
      </c>
      <c r="E21">
        <f t="shared" si="3"/>
        <v>0.13986241974739855</v>
      </c>
    </row>
    <row r="22" spans="1:5">
      <c r="A22">
        <v>7.6</v>
      </c>
      <c r="B22">
        <f t="shared" si="0"/>
        <v>2.0281482472922852</v>
      </c>
      <c r="C22">
        <f t="shared" si="1"/>
        <v>7.6999999999999993</v>
      </c>
      <c r="D22">
        <f t="shared" si="2"/>
        <v>2.0412203288596382</v>
      </c>
      <c r="E22">
        <f t="shared" si="3"/>
        <v>0.13072081567353067</v>
      </c>
    </row>
    <row r="23" spans="1:5">
      <c r="A23">
        <v>8.1</v>
      </c>
      <c r="B23">
        <f t="shared" si="0"/>
        <v>2.0918640616783932</v>
      </c>
      <c r="C23">
        <f t="shared" si="1"/>
        <v>8.1999999999999993</v>
      </c>
      <c r="D23">
        <f t="shared" si="2"/>
        <v>2.1041341542702074</v>
      </c>
      <c r="E23">
        <f t="shared" si="3"/>
        <v>0.12270092591814219</v>
      </c>
    </row>
    <row r="24" spans="1:5">
      <c r="A24">
        <v>8.6</v>
      </c>
      <c r="B24">
        <f t="shared" si="0"/>
        <v>2.1517622032594619</v>
      </c>
      <c r="C24">
        <f t="shared" si="1"/>
        <v>8.6999999999999993</v>
      </c>
      <c r="D24">
        <f t="shared" si="2"/>
        <v>2.1633230256605378</v>
      </c>
      <c r="E24">
        <f t="shared" si="3"/>
        <v>0.11560822401075921</v>
      </c>
    </row>
    <row r="25" spans="1:5">
      <c r="A25">
        <v>9.1</v>
      </c>
      <c r="B25">
        <f t="shared" si="0"/>
        <v>2.2082744135228043</v>
      </c>
      <c r="C25">
        <f t="shared" si="1"/>
        <v>9.1999999999999993</v>
      </c>
      <c r="D25">
        <f t="shared" si="2"/>
        <v>2.2192034840549946</v>
      </c>
      <c r="E25">
        <f t="shared" si="3"/>
        <v>0.10929070532190277</v>
      </c>
    </row>
    <row r="26" spans="1:5">
      <c r="A26">
        <v>9.6</v>
      </c>
      <c r="B26">
        <f t="shared" si="0"/>
        <v>2.2617630984737906</v>
      </c>
      <c r="C26">
        <f t="shared" si="1"/>
        <v>9.6999999999999993</v>
      </c>
      <c r="D26">
        <f t="shared" si="2"/>
        <v>2.2721258855093369</v>
      </c>
      <c r="E26">
        <f t="shared" si="3"/>
        <v>0.10362787035546273</v>
      </c>
    </row>
    <row r="27" spans="1:5">
      <c r="A27">
        <v>10.1</v>
      </c>
      <c r="B27">
        <f t="shared" si="0"/>
        <v>2.3125354238472138</v>
      </c>
      <c r="C27">
        <f t="shared" si="1"/>
        <v>10.199999999999999</v>
      </c>
      <c r="D27">
        <f t="shared" si="2"/>
        <v>2.3223877202902252</v>
      </c>
      <c r="E27">
        <f t="shared" si="3"/>
        <v>9.8522964430114435E-2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12A1</vt:lpstr>
      <vt:lpstr>Formula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2004-02-22T18:42:13Z</dcterms:created>
  <dcterms:modified xsi:type="dcterms:W3CDTF">2014-08-25T13:53:49Z</dcterms:modified>
</cp:coreProperties>
</file>