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 activeTab="1"/>
  </bookViews>
  <sheets>
    <sheet name="Answer Report 1" sheetId="4" r:id="rId1"/>
    <sheet name="Sheet1" sheetId="1" r:id="rId2"/>
    <sheet name="Sheet2" sheetId="2" r:id="rId3"/>
    <sheet name="Sheet3" sheetId="3" r:id="rId4"/>
  </sheets>
  <definedNames>
    <definedName name="solver_adj" localSheetId="1" hidden="1">Sheet1!$C$4:$E$4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bd" localSheetId="1" hidden="1">2</definedName>
    <definedName name="solver_itr" localSheetId="1" hidden="1">100</definedName>
    <definedName name="solver_lhs1" localSheetId="1" hidden="1">Sheet1!$D$11:$D$12</definedName>
    <definedName name="solver_lhs2" localSheetId="1" hidden="1">Sheet1!$C$4:$E$4</definedName>
    <definedName name="solver_lhs3" localSheetId="1" hidden="1">Sheet1!$D$12</definedName>
    <definedName name="solver_lhs4" localSheetId="1" hidden="1">Sheet1!$D$4</definedName>
    <definedName name="solver_lhs5" localSheetId="1" hidden="1">Sheet1!$E$4</definedName>
    <definedName name="solver_lhs6" localSheetId="1" hidden="1">Sheet1!$D$4</definedName>
    <definedName name="solver_lhs7" localSheetId="1" hidden="1">Sheet1!$E$4</definedName>
    <definedName name="solver_lhs8" localSheetId="1" hidden="1">Sheet1!$E$4</definedName>
    <definedName name="solver_lin" localSheetId="1" hidden="1">1</definedName>
    <definedName name="solver_lva" localSheetId="1" hidden="1">2</definedName>
    <definedName name="solver_mip" localSheetId="1" hidden="1">5000</definedName>
    <definedName name="solver_mni" localSheetId="1" hidden="1">30</definedName>
    <definedName name="solver_mrt" localSheetId="1" hidden="1">0.075</definedName>
    <definedName name="solver_neg" localSheetId="1" hidden="1">1</definedName>
    <definedName name="solver_nod" localSheetId="1" hidden="1">5000</definedName>
    <definedName name="solver_num" localSheetId="1" hidden="1">2</definedName>
    <definedName name="solver_nwt" localSheetId="1" hidden="1">1</definedName>
    <definedName name="solver_ofx" localSheetId="1" hidden="1">2</definedName>
    <definedName name="solver_opt" localSheetId="1" hidden="1">Sheet1!$C$19</definedName>
    <definedName name="solver_piv" localSheetId="1" hidden="1">0.000001</definedName>
    <definedName name="solver_pre" localSheetId="1" hidden="1">0.000001</definedName>
    <definedName name="solver_pro" localSheetId="1" hidden="1">2</definedName>
    <definedName name="solver_rbv" localSheetId="1" hidden="1">1</definedName>
    <definedName name="solver_red" localSheetId="1" hidden="1">0.000001</definedName>
    <definedName name="solver_rel1" localSheetId="1" hidden="1">1</definedName>
    <definedName name="solver_rel2" localSheetId="1" hidden="1">4</definedName>
    <definedName name="solver_rel3" localSheetId="1" hidden="1">3</definedName>
    <definedName name="solver_rel4" localSheetId="1" hidden="1">4</definedName>
    <definedName name="solver_rel5" localSheetId="1" hidden="1">4</definedName>
    <definedName name="solver_rel6" localSheetId="1" hidden="1">3</definedName>
    <definedName name="solver_rel7" localSheetId="1" hidden="1">4</definedName>
    <definedName name="solver_rel8" localSheetId="1" hidden="1">3</definedName>
    <definedName name="solver_reo" localSheetId="1" hidden="1">2</definedName>
    <definedName name="solver_rep" localSheetId="1" hidden="1">2</definedName>
    <definedName name="solver_rhs1" localSheetId="1" hidden="1">Sheet1!$F$11:$F$12</definedName>
    <definedName name="solver_rhs2" localSheetId="1" hidden="1">integer</definedName>
    <definedName name="solver_rhs3" localSheetId="1" hidden="1">Sheet1!$F$12</definedName>
    <definedName name="solver_rhs4" localSheetId="1" hidden="1">integer</definedName>
    <definedName name="solver_rhs5" localSheetId="1" hidden="1">integer</definedName>
    <definedName name="solver_rhs6" localSheetId="1" hidden="1">0</definedName>
    <definedName name="solver_rhs7" localSheetId="1" hidden="1">integer</definedName>
    <definedName name="solver_rhs8" localSheetId="1" hidden="1">0</definedName>
    <definedName name="solver_rlx" localSheetId="1" hidden="1">2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std" localSheetId="1" hidden="1">1</definedName>
    <definedName name="solver_tim" localSheetId="1" hidden="1">100</definedName>
    <definedName name="solver_tol" localSheetId="1" hidden="1">0.0005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25725"/>
</workbook>
</file>

<file path=xl/calcChain.xml><?xml version="1.0" encoding="utf-8"?>
<calcChain xmlns="http://schemas.openxmlformats.org/spreadsheetml/2006/main">
  <c r="C15" i="1"/>
  <c r="C16"/>
  <c r="D11"/>
  <c r="C17"/>
  <c r="D12"/>
  <c r="C18"/>
  <c r="C19"/>
</calcChain>
</file>

<file path=xl/sharedStrings.xml><?xml version="1.0" encoding="utf-8"?>
<sst xmlns="http://schemas.openxmlformats.org/spreadsheetml/2006/main" count="71" uniqueCount="55">
  <si>
    <t># Produced</t>
  </si>
  <si>
    <t>Materials Cost</t>
  </si>
  <si>
    <t>Selling Price</t>
  </si>
  <si>
    <t>Chairs</t>
  </si>
  <si>
    <t>Tables</t>
  </si>
  <si>
    <t>Juice Carts</t>
  </si>
  <si>
    <t>Assembly Time (hours)</t>
  </si>
  <si>
    <t>Finishing Time (hours)</t>
  </si>
  <si>
    <t>Assembly</t>
  </si>
  <si>
    <t>Finishing</t>
  </si>
  <si>
    <t>Cost ($/hr)</t>
  </si>
  <si>
    <t>Available hours</t>
  </si>
  <si>
    <t>&lt;=</t>
  </si>
  <si>
    <t>Labor Used</t>
  </si>
  <si>
    <t>Assembly Cost</t>
  </si>
  <si>
    <t>Finishing Cost</t>
  </si>
  <si>
    <t>Total Revenue</t>
  </si>
  <si>
    <t>Net Profit</t>
  </si>
  <si>
    <t>Total Material Cost</t>
  </si>
  <si>
    <t>Labor Information</t>
  </si>
  <si>
    <t>Product Information</t>
  </si>
  <si>
    <t>Profit Information</t>
  </si>
  <si>
    <t>Microsoft Excel 12.0 Answer Report</t>
  </si>
  <si>
    <t>Worksheet: [C16 Furniture 2.xls]Sheet1</t>
  </si>
  <si>
    <t>Report Created: 11/27/2011 7:23:47 AM</t>
  </si>
  <si>
    <t>Target Cell (Max)</t>
  </si>
  <si>
    <t>Cell</t>
  </si>
  <si>
    <t>Name</t>
  </si>
  <si>
    <t>Original Value</t>
  </si>
  <si>
    <t>Final Value</t>
  </si>
  <si>
    <t>Adjustable Cells</t>
  </si>
  <si>
    <t>Constraints</t>
  </si>
  <si>
    <t>Cell Value</t>
  </si>
  <si>
    <t>Formula</t>
  </si>
  <si>
    <t>Status</t>
  </si>
  <si>
    <t>Slack</t>
  </si>
  <si>
    <t>$C$19</t>
  </si>
  <si>
    <t>Net Profit Cost ($/hr)</t>
  </si>
  <si>
    <t>$C$4</t>
  </si>
  <si>
    <t># Produced Chairs</t>
  </si>
  <si>
    <t>$D$4</t>
  </si>
  <si>
    <t># Produced Tables</t>
  </si>
  <si>
    <t>$E$4</t>
  </si>
  <si>
    <t># Produced Juice Carts</t>
  </si>
  <si>
    <t>$D$11</t>
  </si>
  <si>
    <t>Assembly Labor Used</t>
  </si>
  <si>
    <t>$D$11&lt;=$F$11</t>
  </si>
  <si>
    <t>Not Binding</t>
  </si>
  <si>
    <t>$D$12</t>
  </si>
  <si>
    <t>Finishing Labor Used</t>
  </si>
  <si>
    <t>$D$12&lt;=$F$12</t>
  </si>
  <si>
    <t>Binding</t>
  </si>
  <si>
    <t>$C$4=integer</t>
  </si>
  <si>
    <t>$D$4=integer</t>
  </si>
  <si>
    <t>$E$4=integer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</si>
</sst>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6" fontId="0" fillId="0" borderId="0" xfId="0" applyNumberFormat="1"/>
    <xf numFmtId="0" fontId="3" fillId="0" borderId="0" xfId="0" applyFont="1"/>
    <xf numFmtId="42" fontId="0" fillId="0" borderId="0" xfId="1" applyNumberFormat="1" applyFo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42" fontId="0" fillId="0" borderId="1" xfId="0" applyNumberFormat="1" applyFill="1" applyBorder="1" applyAlignment="1"/>
    <xf numFmtId="0" fontId="0" fillId="0" borderId="3" xfId="0" applyNumberFormat="1" applyFill="1" applyBorder="1" applyAlignment="1"/>
    <xf numFmtId="0" fontId="0" fillId="0" borderId="1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/>
  </sheetViews>
  <sheetFormatPr defaultRowHeight="12.75"/>
  <cols>
    <col min="1" max="1" width="2.28515625" customWidth="1"/>
    <col min="2" max="2" width="6.28515625" bestFit="1" customWidth="1"/>
    <col min="3" max="3" width="20.5703125" bestFit="1" customWidth="1"/>
    <col min="4" max="4" width="14.28515625" bestFit="1" customWidth="1"/>
    <col min="5" max="5" width="13.85546875" bestFit="1" customWidth="1"/>
    <col min="6" max="6" width="10.5703125" bestFit="1" customWidth="1"/>
    <col min="7" max="7" width="12" bestFit="1" customWidth="1"/>
  </cols>
  <sheetData>
    <row r="1" spans="1:5">
      <c r="A1" s="3" t="s">
        <v>22</v>
      </c>
    </row>
    <row r="2" spans="1:5">
      <c r="A2" s="3" t="s">
        <v>23</v>
      </c>
    </row>
    <row r="3" spans="1:5">
      <c r="A3" s="3" t="s">
        <v>24</v>
      </c>
    </row>
    <row r="6" spans="1:5" ht="13.5" thickBot="1">
      <c r="A6" t="s">
        <v>25</v>
      </c>
    </row>
    <row r="7" spans="1:5" ht="13.5" thickBot="1">
      <c r="B7" s="6" t="s">
        <v>26</v>
      </c>
      <c r="C7" s="6" t="s">
        <v>27</v>
      </c>
      <c r="D7" s="6" t="s">
        <v>28</v>
      </c>
      <c r="E7" s="6" t="s">
        <v>29</v>
      </c>
    </row>
    <row r="8" spans="1:5" ht="13.5" thickBot="1">
      <c r="B8" s="5" t="s">
        <v>36</v>
      </c>
      <c r="C8" s="5" t="s">
        <v>37</v>
      </c>
      <c r="D8" s="8">
        <v>65</v>
      </c>
      <c r="E8" s="8">
        <v>666</v>
      </c>
    </row>
    <row r="11" spans="1:5" ht="13.5" thickBot="1">
      <c r="A11" t="s">
        <v>30</v>
      </c>
    </row>
    <row r="12" spans="1:5" ht="13.5" thickBot="1">
      <c r="B12" s="6" t="s">
        <v>26</v>
      </c>
      <c r="C12" s="6" t="s">
        <v>27</v>
      </c>
      <c r="D12" s="6" t="s">
        <v>28</v>
      </c>
      <c r="E12" s="6" t="s">
        <v>29</v>
      </c>
    </row>
    <row r="13" spans="1:5">
      <c r="B13" s="7" t="s">
        <v>38</v>
      </c>
      <c r="C13" s="7" t="s">
        <v>39</v>
      </c>
      <c r="D13" s="9">
        <v>5</v>
      </c>
      <c r="E13" s="9">
        <v>0</v>
      </c>
    </row>
    <row r="14" spans="1:5">
      <c r="B14" s="7" t="s">
        <v>40</v>
      </c>
      <c r="C14" s="7" t="s">
        <v>41</v>
      </c>
      <c r="D14" s="9">
        <v>5</v>
      </c>
      <c r="E14" s="9">
        <v>34</v>
      </c>
    </row>
    <row r="15" spans="1:5" ht="13.5" thickBot="1">
      <c r="B15" s="5" t="s">
        <v>42</v>
      </c>
      <c r="C15" s="5" t="s">
        <v>43</v>
      </c>
      <c r="D15" s="10">
        <v>5</v>
      </c>
      <c r="E15" s="10">
        <v>107.00000000038483</v>
      </c>
    </row>
    <row r="18" spans="1:7" ht="13.5" thickBot="1">
      <c r="A18" t="s">
        <v>31</v>
      </c>
    </row>
    <row r="19" spans="1:7" ht="13.5" thickBot="1">
      <c r="B19" s="6" t="s">
        <v>26</v>
      </c>
      <c r="C19" s="6" t="s">
        <v>27</v>
      </c>
      <c r="D19" s="6" t="s">
        <v>32</v>
      </c>
      <c r="E19" s="6" t="s">
        <v>33</v>
      </c>
      <c r="F19" s="6" t="s">
        <v>34</v>
      </c>
      <c r="G19" s="6" t="s">
        <v>35</v>
      </c>
    </row>
    <row r="20" spans="1:7">
      <c r="B20" s="7" t="s">
        <v>44</v>
      </c>
      <c r="C20" s="7" t="s">
        <v>45</v>
      </c>
      <c r="D20" s="9">
        <v>248.00000000076966</v>
      </c>
      <c r="E20" s="7" t="s">
        <v>46</v>
      </c>
      <c r="F20" s="7" t="s">
        <v>47</v>
      </c>
      <c r="G20" s="7">
        <v>1.9999999992303401</v>
      </c>
    </row>
    <row r="21" spans="1:7">
      <c r="B21" s="7" t="s">
        <v>48</v>
      </c>
      <c r="C21" s="7" t="s">
        <v>49</v>
      </c>
      <c r="D21" s="9">
        <v>350.00000000076966</v>
      </c>
      <c r="E21" s="7" t="s">
        <v>50</v>
      </c>
      <c r="F21" s="7" t="s">
        <v>51</v>
      </c>
      <c r="G21" s="7">
        <v>0</v>
      </c>
    </row>
    <row r="22" spans="1:7">
      <c r="B22" s="7" t="s">
        <v>38</v>
      </c>
      <c r="C22" s="7" t="s">
        <v>39</v>
      </c>
      <c r="D22" s="9">
        <v>0</v>
      </c>
      <c r="E22" s="7" t="s">
        <v>52</v>
      </c>
      <c r="F22" s="7" t="s">
        <v>51</v>
      </c>
      <c r="G22" s="9">
        <v>0</v>
      </c>
    </row>
    <row r="23" spans="1:7">
      <c r="B23" s="7" t="s">
        <v>40</v>
      </c>
      <c r="C23" s="7" t="s">
        <v>41</v>
      </c>
      <c r="D23" s="9">
        <v>34</v>
      </c>
      <c r="E23" s="7" t="s">
        <v>53</v>
      </c>
      <c r="F23" s="7" t="s">
        <v>51</v>
      </c>
      <c r="G23" s="9">
        <v>0</v>
      </c>
    </row>
    <row r="24" spans="1:7" ht="13.5" thickBot="1">
      <c r="B24" s="5" t="s">
        <v>42</v>
      </c>
      <c r="C24" s="5" t="s">
        <v>43</v>
      </c>
      <c r="D24" s="10">
        <v>107.00000000038483</v>
      </c>
      <c r="E24" s="5" t="s">
        <v>54</v>
      </c>
      <c r="F24" s="5" t="s">
        <v>51</v>
      </c>
      <c r="G24" s="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9"/>
  <sheetViews>
    <sheetView tabSelected="1" workbookViewId="0">
      <selection activeCell="C12" sqref="C12"/>
    </sheetView>
  </sheetViews>
  <sheetFormatPr defaultRowHeight="12.75"/>
  <cols>
    <col min="2" max="2" width="21.140625" customWidth="1"/>
    <col min="3" max="6" width="13.5703125" customWidth="1"/>
  </cols>
  <sheetData>
    <row r="3" spans="2:6">
      <c r="B3" s="3" t="s">
        <v>20</v>
      </c>
      <c r="C3" t="s">
        <v>3</v>
      </c>
      <c r="D3" t="s">
        <v>4</v>
      </c>
      <c r="E3" t="s">
        <v>5</v>
      </c>
    </row>
    <row r="4" spans="2:6">
      <c r="B4" s="1" t="s">
        <v>0</v>
      </c>
      <c r="C4">
        <v>5</v>
      </c>
      <c r="D4">
        <v>5</v>
      </c>
      <c r="E4">
        <v>5</v>
      </c>
    </row>
    <row r="5" spans="2:6">
      <c r="B5" t="s">
        <v>6</v>
      </c>
      <c r="C5">
        <v>1</v>
      </c>
      <c r="D5">
        <v>1</v>
      </c>
      <c r="E5">
        <v>2</v>
      </c>
    </row>
    <row r="6" spans="2:6">
      <c r="B6" t="s">
        <v>7</v>
      </c>
      <c r="C6">
        <v>1</v>
      </c>
      <c r="D6">
        <v>4</v>
      </c>
      <c r="E6">
        <v>2</v>
      </c>
    </row>
    <row r="7" spans="2:6">
      <c r="B7" t="s">
        <v>1</v>
      </c>
      <c r="C7" s="2">
        <v>5</v>
      </c>
      <c r="D7" s="2">
        <v>15</v>
      </c>
      <c r="E7" s="2">
        <v>10</v>
      </c>
    </row>
    <row r="8" spans="2:6">
      <c r="B8" t="s">
        <v>2</v>
      </c>
      <c r="C8" s="2">
        <v>18</v>
      </c>
      <c r="D8" s="2">
        <v>54</v>
      </c>
      <c r="E8" s="2">
        <v>37</v>
      </c>
    </row>
    <row r="9" spans="2:6">
      <c r="C9" s="2"/>
      <c r="D9" s="2"/>
      <c r="E9" s="2"/>
    </row>
    <row r="10" spans="2:6">
      <c r="B10" s="3" t="s">
        <v>19</v>
      </c>
      <c r="C10" t="s">
        <v>10</v>
      </c>
      <c r="D10" t="s">
        <v>13</v>
      </c>
      <c r="F10" t="s">
        <v>11</v>
      </c>
    </row>
    <row r="11" spans="2:6">
      <c r="B11" t="s">
        <v>8</v>
      </c>
      <c r="C11" s="2">
        <v>4</v>
      </c>
      <c r="D11">
        <f>SUMPRODUCT($C$4:$E$4,C5:E5)</f>
        <v>20</v>
      </c>
      <c r="E11" t="s">
        <v>12</v>
      </c>
      <c r="F11">
        <v>250</v>
      </c>
    </row>
    <row r="12" spans="2:6">
      <c r="B12" t="s">
        <v>9</v>
      </c>
      <c r="C12" s="2">
        <v>7</v>
      </c>
      <c r="D12">
        <f>SUMPRODUCT($C$4:$E$4,C6:E6)</f>
        <v>35</v>
      </c>
      <c r="E12" t="s">
        <v>12</v>
      </c>
      <c r="F12">
        <v>350</v>
      </c>
    </row>
    <row r="13" spans="2:6">
      <c r="C13" s="2"/>
    </row>
    <row r="14" spans="2:6">
      <c r="B14" s="3" t="s">
        <v>21</v>
      </c>
    </row>
    <row r="15" spans="2:6">
      <c r="B15" t="s">
        <v>16</v>
      </c>
      <c r="C15" s="4">
        <f>SUMPRODUCT(C4:E4,C8:E8)</f>
        <v>545</v>
      </c>
    </row>
    <row r="16" spans="2:6">
      <c r="B16" t="s">
        <v>18</v>
      </c>
      <c r="C16" s="4">
        <f>SUMPRODUCT(C4:E4,C7:E7)</f>
        <v>150</v>
      </c>
    </row>
    <row r="17" spans="2:3">
      <c r="B17" t="s">
        <v>14</v>
      </c>
      <c r="C17" s="4">
        <f>D11*C11</f>
        <v>80</v>
      </c>
    </row>
    <row r="18" spans="2:3">
      <c r="B18" t="s">
        <v>15</v>
      </c>
      <c r="C18" s="4">
        <f>D12*C12</f>
        <v>245</v>
      </c>
    </row>
    <row r="19" spans="2:3">
      <c r="B19" t="s">
        <v>17</v>
      </c>
      <c r="C19" s="4">
        <f>C15-(C16+C17+C18)</f>
        <v>70</v>
      </c>
    </row>
  </sheetData>
  <phoneticPr fontId="2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2006-07-15T10:34:15Z</dcterms:created>
  <dcterms:modified xsi:type="dcterms:W3CDTF">2014-08-25T13:53:49Z</dcterms:modified>
</cp:coreProperties>
</file>